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85" windowHeight="8340" activeTab="2"/>
  </bookViews>
  <sheets>
    <sheet name="北校区（7份）" sheetId="1" r:id="rId1"/>
    <sheet name="东校区（3份）" sheetId="2" r:id="rId2"/>
    <sheet name="南校区（4份）" sheetId="3" r:id="rId3"/>
  </sheets>
  <definedNames>
    <definedName name="_xlnm.Print_Titles" localSheetId="0">'北校区（7份）'!$1:$1</definedName>
    <definedName name="_xlnm.Print_Titles" localSheetId="1">'东校区（3份）'!$1:$1</definedName>
    <definedName name="_xlnm.Print_Titles" localSheetId="2">'南校区（4份）'!$1:$1</definedName>
  </definedNames>
  <calcPr fullCalcOnLoad="1"/>
</workbook>
</file>

<file path=xl/sharedStrings.xml><?xml version="1.0" encoding="utf-8"?>
<sst xmlns="http://schemas.openxmlformats.org/spreadsheetml/2006/main" count="1167" uniqueCount="377">
  <si>
    <t>考试课程</t>
  </si>
  <si>
    <t>考试日期</t>
  </si>
  <si>
    <t>考试时间</t>
  </si>
  <si>
    <t>考试场次</t>
  </si>
  <si>
    <t>任课教师</t>
  </si>
  <si>
    <t>教学班号</t>
  </si>
  <si>
    <t>考试班级</t>
  </si>
  <si>
    <t>人数</t>
  </si>
  <si>
    <t>考试地点</t>
  </si>
  <si>
    <t>可容纳人数</t>
  </si>
  <si>
    <t>服务器</t>
  </si>
  <si>
    <t>监考教师1</t>
  </si>
  <si>
    <t>监考教师2</t>
  </si>
  <si>
    <t>备注</t>
  </si>
  <si>
    <t>计算机文化基础</t>
  </si>
  <si>
    <t>2016-12-24周六上午</t>
  </si>
  <si>
    <t>8：00－9：40</t>
  </si>
  <si>
    <t>11</t>
  </si>
  <si>
    <t>李雨</t>
  </si>
  <si>
    <t>秘书学16-1</t>
  </si>
  <si>
    <t>张艳</t>
  </si>
  <si>
    <t>葛平俱</t>
  </si>
  <si>
    <t>1、每个机房第一个监考老师为服务器管理人员；
2、葛平俱老师负责把全部试卷拷贝到系服务器上。</t>
  </si>
  <si>
    <t>秘书学16-2</t>
  </si>
  <si>
    <t>于群</t>
  </si>
  <si>
    <t>贺安坤</t>
  </si>
  <si>
    <t xml:space="preserve">电气16-1 </t>
  </si>
  <si>
    <t>耿霞</t>
  </si>
  <si>
    <t>李立强</t>
  </si>
  <si>
    <t>电气16-2</t>
  </si>
  <si>
    <t>李蔚妍</t>
  </si>
  <si>
    <t>电气16-3</t>
  </si>
  <si>
    <t>束德勤</t>
  </si>
  <si>
    <t>电气16-4</t>
  </si>
  <si>
    <t>吴秋兰</t>
  </si>
  <si>
    <t>自动化16-1</t>
  </si>
  <si>
    <t>付晓翠</t>
  </si>
  <si>
    <t>自动化16-2</t>
  </si>
  <si>
    <t>徐洪丽</t>
  </si>
  <si>
    <t>备用</t>
  </si>
  <si>
    <t>武装</t>
  </si>
  <si>
    <t>本场总人数:</t>
  </si>
  <si>
    <t>马靖</t>
  </si>
  <si>
    <r>
      <t>1</t>
    </r>
    <r>
      <rPr>
        <sz val="10"/>
        <rFont val="宋体"/>
        <family val="0"/>
      </rPr>
      <t>0</t>
    </r>
    <r>
      <rPr>
        <sz val="10"/>
        <rFont val="宋体"/>
        <family val="0"/>
      </rPr>
      <t>：00－</t>
    </r>
    <r>
      <rPr>
        <sz val="10"/>
        <rFont val="宋体"/>
        <family val="0"/>
      </rPr>
      <t>11</t>
    </r>
    <r>
      <rPr>
        <sz val="10"/>
        <rFont val="宋体"/>
        <family val="0"/>
      </rPr>
      <t>：40</t>
    </r>
  </si>
  <si>
    <t>12</t>
  </si>
  <si>
    <t>孙晓勇</t>
  </si>
  <si>
    <t>英语16-3</t>
  </si>
  <si>
    <t>英语16-4</t>
  </si>
  <si>
    <t>法学16-1</t>
  </si>
  <si>
    <t>法学16-2</t>
  </si>
  <si>
    <t>孙未</t>
  </si>
  <si>
    <t>法学16-3</t>
  </si>
  <si>
    <t>法学16-4</t>
  </si>
  <si>
    <r>
      <t>行政16-</t>
    </r>
    <r>
      <rPr>
        <sz val="10"/>
        <rFont val="宋体"/>
        <family val="0"/>
      </rPr>
      <t>1</t>
    </r>
  </si>
  <si>
    <r>
      <t>行政16-</t>
    </r>
    <r>
      <rPr>
        <sz val="10"/>
        <rFont val="宋体"/>
        <family val="0"/>
      </rPr>
      <t>2</t>
    </r>
  </si>
  <si>
    <t>2016-12-24周六下午</t>
  </si>
  <si>
    <r>
      <t>1</t>
    </r>
    <r>
      <rPr>
        <sz val="10"/>
        <rFont val="宋体"/>
        <family val="0"/>
      </rPr>
      <t>4</t>
    </r>
    <r>
      <rPr>
        <sz val="10"/>
        <rFont val="宋体"/>
        <family val="0"/>
      </rPr>
      <t>：00－</t>
    </r>
    <r>
      <rPr>
        <sz val="10"/>
        <rFont val="宋体"/>
        <family val="0"/>
      </rPr>
      <t>15</t>
    </r>
    <r>
      <rPr>
        <sz val="10"/>
        <rFont val="宋体"/>
        <family val="0"/>
      </rPr>
      <t>：40</t>
    </r>
  </si>
  <si>
    <t>13</t>
  </si>
  <si>
    <t>农机16-1</t>
  </si>
  <si>
    <t>农机16-2</t>
  </si>
  <si>
    <t>农机16-3</t>
  </si>
  <si>
    <t>农机16-4</t>
  </si>
  <si>
    <t>日语16-1</t>
  </si>
  <si>
    <t>日语16-2</t>
  </si>
  <si>
    <t>商英16-1</t>
  </si>
  <si>
    <t>商英16-2</t>
  </si>
  <si>
    <t>俄语16-1</t>
  </si>
  <si>
    <t>16：00－17：40</t>
  </si>
  <si>
    <t>14</t>
  </si>
  <si>
    <t>李光忠</t>
  </si>
  <si>
    <t xml:space="preserve"> 机电16-1</t>
  </si>
  <si>
    <t xml:space="preserve"> 机电16-2</t>
  </si>
  <si>
    <t xml:space="preserve"> 机电16-3</t>
  </si>
  <si>
    <t xml:space="preserve"> 机电16-4</t>
  </si>
  <si>
    <t>车辆16-1</t>
  </si>
  <si>
    <t>车辆16-2</t>
  </si>
  <si>
    <t>姚继美</t>
  </si>
  <si>
    <t>给排水16-1</t>
  </si>
  <si>
    <t>给排水16-2</t>
  </si>
  <si>
    <t>给排水16-3</t>
  </si>
  <si>
    <r>
      <t>2016-12-2</t>
    </r>
    <r>
      <rPr>
        <sz val="10"/>
        <rFont val="宋体"/>
        <family val="0"/>
      </rPr>
      <t>5</t>
    </r>
    <r>
      <rPr>
        <sz val="10"/>
        <rFont val="宋体"/>
        <family val="0"/>
      </rPr>
      <t>周日上午</t>
    </r>
  </si>
  <si>
    <t>16</t>
  </si>
  <si>
    <t>行政16-3</t>
  </si>
  <si>
    <t>苏平</t>
  </si>
  <si>
    <t>行政16-4</t>
  </si>
  <si>
    <t>姜红花</t>
  </si>
  <si>
    <t>城市16-1</t>
  </si>
  <si>
    <t>朱红梅</t>
  </si>
  <si>
    <t>城市16-2</t>
  </si>
  <si>
    <t>王雅琴</t>
  </si>
  <si>
    <t>城市16-3</t>
  </si>
  <si>
    <t>王玉存</t>
  </si>
  <si>
    <t>城市16-4</t>
  </si>
  <si>
    <t>张继军</t>
  </si>
  <si>
    <t>城市16-5</t>
  </si>
  <si>
    <t>环艺16-1</t>
  </si>
  <si>
    <t>费玉奎</t>
  </si>
  <si>
    <t>环艺16-2</t>
  </si>
  <si>
    <t>范昊</t>
  </si>
  <si>
    <t>环艺16-3</t>
  </si>
  <si>
    <t>孙求知</t>
  </si>
  <si>
    <t>17</t>
  </si>
  <si>
    <t>王秀丽</t>
  </si>
  <si>
    <t>水文16-1</t>
  </si>
  <si>
    <t>水文16-2</t>
  </si>
  <si>
    <t>水电16-1</t>
  </si>
  <si>
    <t>水电16-2</t>
  </si>
  <si>
    <t>水电16-3</t>
  </si>
  <si>
    <t>水电16-4</t>
  </si>
  <si>
    <r>
      <t>材化16-</t>
    </r>
    <r>
      <rPr>
        <sz val="10"/>
        <rFont val="宋体"/>
        <family val="0"/>
      </rPr>
      <t>1</t>
    </r>
  </si>
  <si>
    <r>
      <t>材化16-</t>
    </r>
    <r>
      <rPr>
        <sz val="10"/>
        <rFont val="宋体"/>
        <family val="0"/>
      </rPr>
      <t>2</t>
    </r>
  </si>
  <si>
    <r>
      <t>材化16-</t>
    </r>
    <r>
      <rPr>
        <sz val="10"/>
        <rFont val="宋体"/>
        <family val="0"/>
      </rPr>
      <t>3</t>
    </r>
  </si>
  <si>
    <r>
      <t>2016-12-25</t>
    </r>
    <r>
      <rPr>
        <sz val="10"/>
        <rFont val="宋体"/>
        <family val="0"/>
      </rPr>
      <t>周日下午</t>
    </r>
  </si>
  <si>
    <r>
      <t>14</t>
    </r>
    <r>
      <rPr>
        <sz val="10"/>
        <rFont val="宋体"/>
        <family val="0"/>
      </rPr>
      <t>：00－</t>
    </r>
    <r>
      <rPr>
        <sz val="10"/>
        <rFont val="宋体"/>
        <family val="0"/>
      </rPr>
      <t>15</t>
    </r>
    <r>
      <rPr>
        <sz val="10"/>
        <rFont val="宋体"/>
        <family val="0"/>
      </rPr>
      <t>：40</t>
    </r>
  </si>
  <si>
    <t>18</t>
  </si>
  <si>
    <t>房建16-1</t>
  </si>
  <si>
    <t>房建16-2</t>
  </si>
  <si>
    <t>房建16-3</t>
  </si>
  <si>
    <t>桥渡16-3</t>
  </si>
  <si>
    <t>建环16-1</t>
  </si>
  <si>
    <t>建环16-2</t>
  </si>
  <si>
    <t>应化16-1</t>
  </si>
  <si>
    <t>应化16-2</t>
  </si>
  <si>
    <t>应化16-3</t>
  </si>
  <si>
    <t>王志军</t>
  </si>
  <si>
    <t xml:space="preserve">音乐16-1 </t>
  </si>
  <si>
    <t>音乐16-2</t>
  </si>
  <si>
    <t>社体16-1</t>
  </si>
  <si>
    <t>录音16-1</t>
  </si>
  <si>
    <t>建筑学16-1</t>
  </si>
  <si>
    <t>建筑学16-2</t>
  </si>
  <si>
    <t>建筑学16-3</t>
  </si>
  <si>
    <t>负责人</t>
  </si>
  <si>
    <t>技术支持</t>
  </si>
  <si>
    <t>机动人员</t>
  </si>
  <si>
    <t xml:space="preserve">李雨 </t>
  </si>
  <si>
    <t>文管16-1</t>
  </si>
  <si>
    <t>张伟</t>
  </si>
  <si>
    <t>410机房监考的老师为管理服务器；付晓翠老师负责把全部试卷拷贝到系服务器上。</t>
  </si>
  <si>
    <t>文管16-2</t>
  </si>
  <si>
    <t>王媛媛</t>
  </si>
  <si>
    <t>张鲜明</t>
  </si>
  <si>
    <t>10：00－11：40</t>
  </si>
  <si>
    <t>英语16-1</t>
  </si>
  <si>
    <t>英语16-2</t>
  </si>
  <si>
    <t>2016-12-24周六晚上</t>
  </si>
  <si>
    <t>19：00－20：40</t>
  </si>
  <si>
    <t>运输16-1</t>
  </si>
  <si>
    <t>运输16-2</t>
  </si>
  <si>
    <t>2016-12-25周日上午</t>
  </si>
  <si>
    <t>装饰16-1</t>
  </si>
  <si>
    <t>装饰16-2</t>
  </si>
  <si>
    <t>陈江林</t>
  </si>
  <si>
    <t>循工16-1</t>
  </si>
  <si>
    <t>循工16-2</t>
  </si>
  <si>
    <t>2016-12-25周日下午</t>
  </si>
  <si>
    <t>14：00－15：40</t>
  </si>
  <si>
    <t>桥渡16-1</t>
  </si>
  <si>
    <t>桥渡16-2</t>
  </si>
  <si>
    <t>大学计算机</t>
  </si>
  <si>
    <t>2016-12-22周四上午</t>
  </si>
  <si>
    <t>8:00-9:40</t>
  </si>
  <si>
    <t>张广梅</t>
  </si>
  <si>
    <r>
      <rPr>
        <sz val="10"/>
        <rFont val="宋体"/>
        <family val="0"/>
      </rPr>
      <t>生技</t>
    </r>
    <r>
      <rPr>
        <sz val="10"/>
        <rFont val="Arial"/>
        <family val="2"/>
      </rPr>
      <t>16-1</t>
    </r>
  </si>
  <si>
    <t>A区</t>
  </si>
  <si>
    <t>孙永香</t>
  </si>
  <si>
    <t>姜贵平</t>
  </si>
  <si>
    <t>1、A区监考老师为大厅服务器管理人员；511、512机房第一监考老师为服务器管理员； 2、同一个教学班的签名表订在一起；同一个教学班试卷汇总在一起；3、将试卷备份在大厅E区服务器上；4、王婷婷老师负责把全部试卷拷贝到系服务器上。</t>
  </si>
  <si>
    <r>
      <rPr>
        <sz val="10"/>
        <rFont val="宋体"/>
        <family val="0"/>
      </rPr>
      <t>生技</t>
    </r>
    <r>
      <rPr>
        <sz val="10"/>
        <rFont val="Arial"/>
        <family val="2"/>
      </rPr>
      <t>16-2</t>
    </r>
  </si>
  <si>
    <t>B区</t>
  </si>
  <si>
    <t>李霆</t>
  </si>
  <si>
    <r>
      <rPr>
        <sz val="10"/>
        <rFont val="宋体"/>
        <family val="0"/>
      </rPr>
      <t>生工</t>
    </r>
    <r>
      <rPr>
        <sz val="10"/>
        <rFont val="Arial"/>
        <family val="2"/>
      </rPr>
      <t>16-1</t>
    </r>
  </si>
  <si>
    <t>仝爱群</t>
  </si>
  <si>
    <r>
      <rPr>
        <sz val="10"/>
        <rFont val="宋体"/>
        <family val="0"/>
      </rPr>
      <t>生工</t>
    </r>
    <r>
      <rPr>
        <sz val="10"/>
        <rFont val="Arial"/>
        <family val="2"/>
      </rPr>
      <t>16-2</t>
    </r>
  </si>
  <si>
    <t>C区</t>
  </si>
  <si>
    <r>
      <rPr>
        <sz val="10"/>
        <rFont val="宋体"/>
        <family val="0"/>
      </rPr>
      <t>生工</t>
    </r>
    <r>
      <rPr>
        <sz val="10"/>
        <rFont val="Arial"/>
        <family val="2"/>
      </rPr>
      <t>16-3</t>
    </r>
  </si>
  <si>
    <t>D区</t>
  </si>
  <si>
    <r>
      <rPr>
        <sz val="10"/>
        <rFont val="宋体"/>
        <family val="0"/>
      </rPr>
      <t>生工</t>
    </r>
    <r>
      <rPr>
        <sz val="10"/>
        <rFont val="Arial"/>
        <family val="2"/>
      </rPr>
      <t>16-4</t>
    </r>
  </si>
  <si>
    <t>董卫</t>
  </si>
  <si>
    <r>
      <rPr>
        <sz val="10"/>
        <rFont val="宋体"/>
        <family val="0"/>
      </rPr>
      <t>资环</t>
    </r>
    <r>
      <rPr>
        <sz val="10"/>
        <rFont val="Arial"/>
        <family val="2"/>
      </rPr>
      <t>16-1</t>
    </r>
  </si>
  <si>
    <t>E区</t>
  </si>
  <si>
    <t>孙倩</t>
  </si>
  <si>
    <r>
      <rPr>
        <sz val="10"/>
        <rFont val="宋体"/>
        <family val="0"/>
      </rPr>
      <t>资环</t>
    </r>
    <r>
      <rPr>
        <sz val="10"/>
        <rFont val="Arial"/>
        <family val="2"/>
      </rPr>
      <t>16-2</t>
    </r>
  </si>
  <si>
    <t>F区</t>
  </si>
  <si>
    <r>
      <rPr>
        <sz val="10"/>
        <rFont val="宋体"/>
        <family val="0"/>
      </rPr>
      <t>资环</t>
    </r>
    <r>
      <rPr>
        <sz val="10"/>
        <rFont val="Arial"/>
        <family val="2"/>
      </rPr>
      <t>16-3</t>
    </r>
  </si>
  <si>
    <t>本杨人数:</t>
  </si>
  <si>
    <r>
      <rPr>
        <sz val="10"/>
        <rFont val="宋体"/>
        <family val="0"/>
      </rPr>
      <t>环科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</si>
  <si>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环科</t>
    </r>
    <r>
      <rPr>
        <sz val="10"/>
        <rFont val="Arial"/>
        <family val="2"/>
      </rPr>
      <t>16-2</t>
    </r>
  </si>
  <si>
    <t>10:00-11:40</t>
  </si>
  <si>
    <r>
      <rPr>
        <sz val="10"/>
        <rFont val="宋体"/>
        <family val="0"/>
      </rPr>
      <t>工管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</si>
  <si>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工管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</si>
  <si>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工管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</si>
  <si>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旅游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</si>
  <si>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旅游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</si>
  <si>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资评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</si>
  <si>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资评</t>
    </r>
    <r>
      <rPr>
        <sz val="10"/>
        <rFont val="Arial"/>
        <family val="2"/>
      </rPr>
      <t>16-2</t>
    </r>
  </si>
  <si>
    <t>2012-12-22周四下午</t>
  </si>
  <si>
    <t>14:00-15:40</t>
  </si>
  <si>
    <t>王宇</t>
  </si>
  <si>
    <r>
      <rPr>
        <sz val="10"/>
        <rFont val="宋体"/>
        <family val="0"/>
      </rPr>
      <t>区发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</si>
  <si>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区发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</si>
  <si>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工商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</si>
  <si>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工商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</si>
  <si>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工商</t>
    </r>
    <r>
      <rPr>
        <sz val="10"/>
        <rFont val="Arial"/>
        <family val="2"/>
      </rPr>
      <t>16-3</t>
    </r>
  </si>
  <si>
    <t>2016-12-22周四下午</t>
  </si>
  <si>
    <t>16:00-17:40</t>
  </si>
  <si>
    <t>孙博</t>
  </si>
  <si>
    <r>
      <rPr>
        <sz val="10"/>
        <rFont val="宋体"/>
        <family val="0"/>
      </rPr>
      <t>风景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</si>
  <si>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风景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</si>
  <si>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木材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</si>
  <si>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木材</t>
    </r>
    <r>
      <rPr>
        <sz val="10"/>
        <rFont val="Arial"/>
        <family val="2"/>
      </rPr>
      <t>16-2</t>
    </r>
  </si>
  <si>
    <t>计算机导论</t>
  </si>
  <si>
    <t>王鲁</t>
  </si>
  <si>
    <t>计算机16-1</t>
  </si>
  <si>
    <t>计算机16-2</t>
  </si>
  <si>
    <t>计算机16-3</t>
  </si>
  <si>
    <t>2016-12-22周四晚上</t>
  </si>
  <si>
    <t>19:00-20:40</t>
  </si>
  <si>
    <t>王婷婷</t>
  </si>
  <si>
    <r>
      <rPr>
        <sz val="10"/>
        <rFont val="宋体"/>
        <family val="0"/>
      </rPr>
      <t>森保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</si>
  <si>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森保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</si>
  <si>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森保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</si>
  <si>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菌物</t>
    </r>
    <r>
      <rPr>
        <sz val="10"/>
        <rFont val="Arial"/>
        <family val="2"/>
      </rPr>
      <t xml:space="preserve">16-1 </t>
    </r>
  </si>
  <si>
    <r>
      <rPr>
        <sz val="10"/>
        <rFont val="宋体"/>
        <family val="0"/>
      </rPr>
      <t>菌物</t>
    </r>
    <r>
      <rPr>
        <sz val="10"/>
        <rFont val="Arial"/>
        <family val="2"/>
      </rPr>
      <t>16-2</t>
    </r>
  </si>
  <si>
    <t>2016-12-23周五上午</t>
  </si>
  <si>
    <r>
      <rPr>
        <sz val="10"/>
        <rFont val="宋体"/>
        <family val="0"/>
      </rPr>
      <t>景观</t>
    </r>
    <r>
      <rPr>
        <sz val="10"/>
        <rFont val="Arial"/>
        <family val="2"/>
      </rPr>
      <t>16-1</t>
    </r>
  </si>
  <si>
    <t>郭华</t>
  </si>
  <si>
    <r>
      <rPr>
        <sz val="10"/>
        <rFont val="宋体"/>
        <family val="0"/>
      </rPr>
      <t>景观</t>
    </r>
    <r>
      <rPr>
        <sz val="10"/>
        <rFont val="Arial"/>
        <family val="2"/>
      </rPr>
      <t>16-2</t>
    </r>
  </si>
  <si>
    <t>景观16-3</t>
  </si>
  <si>
    <r>
      <rPr>
        <sz val="10"/>
        <rFont val="宋体"/>
        <family val="0"/>
      </rPr>
      <t>生态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</si>
  <si>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生态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</si>
  <si>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农学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</si>
  <si>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农学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</si>
  <si>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农学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</si>
  <si>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农学</t>
    </r>
    <r>
      <rPr>
        <sz val="10"/>
        <rFont val="Arial"/>
        <family val="2"/>
      </rPr>
      <t>16-4</t>
    </r>
  </si>
  <si>
    <t>李俊清</t>
  </si>
  <si>
    <r>
      <rPr>
        <sz val="10"/>
        <rFont val="宋体"/>
        <family val="0"/>
      </rPr>
      <t>植科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</si>
  <si>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植科</t>
    </r>
    <r>
      <rPr>
        <sz val="10"/>
        <rFont val="Arial"/>
        <family val="2"/>
      </rPr>
      <t>16-2</t>
    </r>
  </si>
  <si>
    <t>李文杰</t>
  </si>
  <si>
    <t>高葵</t>
  </si>
  <si>
    <r>
      <rPr>
        <sz val="10"/>
        <rFont val="宋体"/>
        <family val="0"/>
      </rPr>
      <t>动医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</si>
  <si>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动医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</si>
  <si>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动医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</si>
  <si>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动医</t>
    </r>
    <r>
      <rPr>
        <sz val="10"/>
        <rFont val="Arial"/>
        <family val="2"/>
      </rPr>
      <t>16-4</t>
    </r>
  </si>
  <si>
    <r>
      <rPr>
        <sz val="10"/>
        <rFont val="宋体"/>
        <family val="0"/>
      </rPr>
      <t>动医</t>
    </r>
    <r>
      <rPr>
        <sz val="10"/>
        <rFont val="Arial"/>
        <family val="2"/>
      </rPr>
      <t>16-5</t>
    </r>
  </si>
  <si>
    <t>2016-12-23周五下午</t>
  </si>
  <si>
    <t>植保16-1</t>
  </si>
  <si>
    <t>植保16-2</t>
  </si>
  <si>
    <t>植保16-3</t>
  </si>
  <si>
    <t>植保16-4</t>
  </si>
  <si>
    <t>农药16-1</t>
  </si>
  <si>
    <t>农药16-2</t>
  </si>
  <si>
    <t>农经16-1</t>
  </si>
  <si>
    <t>农经16-2</t>
  </si>
  <si>
    <t>农经16-3</t>
  </si>
  <si>
    <t>财务16-1</t>
  </si>
  <si>
    <t>财务16-2</t>
  </si>
  <si>
    <t>财务16-3</t>
  </si>
  <si>
    <t xml:space="preserve">李俊清 </t>
  </si>
  <si>
    <t>计测试16-1</t>
  </si>
  <si>
    <t>计测试16-2</t>
  </si>
  <si>
    <t>计测试16-3</t>
  </si>
  <si>
    <t>2016-12-23周五晚上</t>
  </si>
  <si>
    <r>
      <rPr>
        <sz val="10"/>
        <rFont val="宋体"/>
        <family val="0"/>
      </rPr>
      <t>种子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</si>
  <si>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种子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</si>
  <si>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种子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</si>
  <si>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中药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</si>
  <si>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中药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</si>
  <si>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测绘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</si>
  <si>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测绘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</si>
  <si>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遥感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</si>
  <si>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遥感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</si>
  <si>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烟草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</si>
  <si>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烟草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</si>
  <si>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植检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</si>
  <si>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植检</t>
    </r>
    <r>
      <rPr>
        <sz val="10"/>
        <rFont val="Arial"/>
        <family val="2"/>
      </rPr>
      <t>16-2</t>
    </r>
  </si>
  <si>
    <t>杨传栋</t>
  </si>
  <si>
    <r>
      <rPr>
        <sz val="10"/>
        <rFont val="宋体"/>
        <family val="0"/>
      </rPr>
      <t>植检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</si>
  <si>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国贸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</si>
  <si>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国贸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</si>
  <si>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国贸</t>
    </r>
    <r>
      <rPr>
        <sz val="10"/>
        <rFont val="Arial"/>
        <family val="2"/>
      </rPr>
      <t>16-3</t>
    </r>
  </si>
  <si>
    <r>
      <t>区发</t>
    </r>
    <r>
      <rPr>
        <sz val="10"/>
        <rFont val="Arial"/>
        <family val="2"/>
      </rPr>
      <t>16-3</t>
    </r>
  </si>
  <si>
    <r>
      <t>区发</t>
    </r>
    <r>
      <rPr>
        <sz val="10"/>
        <rFont val="Arial"/>
        <family val="2"/>
      </rPr>
      <t>16-4</t>
    </r>
  </si>
  <si>
    <r>
      <rPr>
        <sz val="10"/>
        <rFont val="宋体"/>
        <family val="0"/>
      </rPr>
      <t>园艺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</si>
  <si>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园艺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</si>
  <si>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园艺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</si>
  <si>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园艺</t>
    </r>
    <r>
      <rPr>
        <sz val="10"/>
        <rFont val="Arial"/>
        <family val="2"/>
      </rPr>
      <t>16-4</t>
    </r>
  </si>
  <si>
    <r>
      <rPr>
        <sz val="10"/>
        <rFont val="宋体"/>
        <family val="0"/>
      </rPr>
      <t>园艺</t>
    </r>
    <r>
      <rPr>
        <sz val="10"/>
        <rFont val="Arial"/>
        <family val="2"/>
      </rPr>
      <t>16-5</t>
    </r>
  </si>
  <si>
    <r>
      <rPr>
        <sz val="10"/>
        <rFont val="宋体"/>
        <family val="0"/>
      </rPr>
      <t>环生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</si>
  <si>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环生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</si>
  <si>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地信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</si>
  <si>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地信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</si>
  <si>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草业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</si>
  <si>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会计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</si>
  <si>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会计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</si>
  <si>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会计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</si>
  <si>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会计</t>
    </r>
    <r>
      <rPr>
        <sz val="10"/>
        <rFont val="Arial"/>
        <family val="2"/>
      </rPr>
      <t>16-4</t>
    </r>
  </si>
  <si>
    <r>
      <rPr>
        <sz val="10"/>
        <rFont val="宋体"/>
        <family val="0"/>
      </rPr>
      <t>营销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</si>
  <si>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营销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</si>
  <si>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土管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</si>
  <si>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土管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</si>
  <si>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土管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</si>
  <si>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环工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</si>
  <si>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环工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</si>
  <si>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动检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</si>
  <si>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动检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</si>
  <si>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兽药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</si>
  <si>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兽药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</si>
  <si>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水产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</si>
  <si>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水产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</si>
  <si>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园林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</si>
  <si>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园林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</si>
  <si>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园林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</si>
  <si>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蚕学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</si>
  <si>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蚕学</t>
    </r>
    <r>
      <rPr>
        <sz val="10"/>
        <rFont val="Arial"/>
        <family val="2"/>
      </rPr>
      <t>16-2</t>
    </r>
  </si>
  <si>
    <t xml:space="preserve">苏平 </t>
  </si>
  <si>
    <r>
      <rPr>
        <sz val="10"/>
        <rFont val="宋体"/>
        <family val="0"/>
      </rPr>
      <t>工商体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</si>
  <si>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工商体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</si>
  <si>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葡萄酒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</si>
  <si>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葡萄酒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</si>
  <si>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质量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</si>
  <si>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质量</t>
    </r>
    <r>
      <rPr>
        <sz val="10"/>
        <rFont val="Arial"/>
        <family val="2"/>
      </rPr>
      <t>16-4</t>
    </r>
  </si>
  <si>
    <r>
      <rPr>
        <sz val="10"/>
        <rFont val="宋体"/>
        <family val="0"/>
      </rPr>
      <t>茶学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</si>
  <si>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园艺</t>
    </r>
    <r>
      <rPr>
        <sz val="10"/>
        <rFont val="Arial"/>
        <family val="2"/>
      </rPr>
      <t xml:space="preserve">16-6 </t>
    </r>
  </si>
  <si>
    <r>
      <rPr>
        <sz val="10"/>
        <rFont val="宋体"/>
        <family val="0"/>
      </rPr>
      <t>园艺</t>
    </r>
    <r>
      <rPr>
        <sz val="10"/>
        <rFont val="Arial"/>
        <family val="2"/>
      </rPr>
      <t>16-7</t>
    </r>
  </si>
  <si>
    <r>
      <rPr>
        <sz val="10"/>
        <rFont val="宋体"/>
        <family val="0"/>
      </rPr>
      <t>设施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</si>
  <si>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设施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</si>
  <si>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金融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</si>
  <si>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金融</t>
    </r>
    <r>
      <rPr>
        <sz val="10"/>
        <rFont val="Arial"/>
        <family val="2"/>
      </rPr>
      <t>16-2</t>
    </r>
  </si>
  <si>
    <t>柳平增</t>
  </si>
  <si>
    <r>
      <rPr>
        <sz val="10"/>
        <rFont val="宋体"/>
        <family val="0"/>
      </rPr>
      <t>金融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</si>
  <si>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金融</t>
    </r>
    <r>
      <rPr>
        <sz val="10"/>
        <rFont val="Arial"/>
        <family val="2"/>
      </rPr>
      <t>16-4</t>
    </r>
  </si>
  <si>
    <t>岳训</t>
  </si>
  <si>
    <r>
      <rPr>
        <sz val="10"/>
        <rFont val="宋体"/>
        <family val="0"/>
      </rPr>
      <t>经济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</si>
  <si>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经济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</si>
  <si>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经济</t>
    </r>
    <r>
      <rPr>
        <sz val="10"/>
        <rFont val="Arial"/>
        <family val="2"/>
      </rPr>
      <t>16-3</t>
    </r>
  </si>
  <si>
    <t>高华</t>
  </si>
  <si>
    <t>网络16-1</t>
  </si>
  <si>
    <t>网络16-2</t>
  </si>
  <si>
    <t>网络16-3</t>
  </si>
  <si>
    <t>空间16-1</t>
  </si>
  <si>
    <t>空间16-2</t>
  </si>
  <si>
    <t>生科16-1</t>
  </si>
  <si>
    <t>生科16-2</t>
  </si>
  <si>
    <t>生科16-3</t>
  </si>
  <si>
    <t>生科16-4</t>
  </si>
  <si>
    <t>生科16-5</t>
  </si>
  <si>
    <t xml:space="preserve">生技16-3 </t>
  </si>
  <si>
    <t>生技16-4</t>
  </si>
  <si>
    <t>信息16-1</t>
  </si>
  <si>
    <t>信息16-2</t>
  </si>
  <si>
    <t>数学16-</t>
  </si>
  <si>
    <t>计开发16-1</t>
  </si>
  <si>
    <t>计开发16-2</t>
  </si>
  <si>
    <t>计开发16-3</t>
  </si>
  <si>
    <r>
      <rPr>
        <sz val="10"/>
        <rFont val="宋体"/>
        <family val="0"/>
      </rPr>
      <t>林学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</si>
  <si>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林学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</si>
  <si>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林学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</si>
  <si>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水保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</si>
  <si>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水保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</si>
  <si>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食科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</si>
  <si>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食科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</si>
  <si>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食科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</si>
  <si>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食科</t>
    </r>
    <r>
      <rPr>
        <sz val="10"/>
        <rFont val="Arial"/>
        <family val="2"/>
      </rPr>
      <t>16-4</t>
    </r>
  </si>
  <si>
    <r>
      <rPr>
        <sz val="10"/>
        <rFont val="宋体"/>
        <family val="0"/>
      </rPr>
      <t>质量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</si>
  <si>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质量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</si>
  <si>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动科</t>
    </r>
    <r>
      <rPr>
        <sz val="10"/>
        <rFont val="Arial"/>
        <family val="2"/>
      </rPr>
      <t>16-1</t>
    </r>
  </si>
  <si>
    <r>
      <rPr>
        <sz val="10"/>
        <rFont val="宋体"/>
        <family val="0"/>
      </rPr>
      <t>动科</t>
    </r>
    <r>
      <rPr>
        <sz val="10"/>
        <rFont val="Arial"/>
        <family val="2"/>
      </rPr>
      <t>16-2</t>
    </r>
  </si>
  <si>
    <r>
      <rPr>
        <sz val="10"/>
        <rFont val="宋体"/>
        <family val="0"/>
      </rPr>
      <t>动科</t>
    </r>
    <r>
      <rPr>
        <sz val="10"/>
        <rFont val="Arial"/>
        <family val="2"/>
      </rPr>
      <t>16-3</t>
    </r>
  </si>
  <si>
    <r>
      <rPr>
        <sz val="10"/>
        <rFont val="宋体"/>
        <family val="0"/>
      </rPr>
      <t>动科</t>
    </r>
    <r>
      <rPr>
        <sz val="10"/>
        <rFont val="Arial"/>
        <family val="2"/>
      </rPr>
      <t>16-4</t>
    </r>
  </si>
  <si>
    <t>通信16-1</t>
  </si>
  <si>
    <t>电子16-1</t>
  </si>
  <si>
    <t>电子16-2</t>
  </si>
  <si>
    <t>通信合16-1</t>
  </si>
  <si>
    <t>通信合16-2</t>
  </si>
  <si>
    <t>物联网16-1</t>
  </si>
  <si>
    <t>物联网16-2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</si>
</sst>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176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177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 shrinkToFit="1"/>
      <protection locked="0"/>
    </xf>
    <xf numFmtId="176" fontId="2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0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36" borderId="10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>
      <alignment vertical="center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0" fontId="2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36" borderId="1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top" wrapText="1" shrinkToFit="1"/>
      <protection locked="0"/>
    </xf>
    <xf numFmtId="0" fontId="2" fillId="36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6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wrapText="1" shrinkToFit="1"/>
      <protection locked="0"/>
    </xf>
    <xf numFmtId="0" fontId="3" fillId="0" borderId="14" xfId="0" applyFont="1" applyFill="1" applyBorder="1" applyAlignment="1" applyProtection="1">
      <alignment horizontal="left" vertical="center" wrapText="1" shrinkToFit="1"/>
      <protection locked="0"/>
    </xf>
    <xf numFmtId="0" fontId="3" fillId="0" borderId="15" xfId="0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 applyProtection="1">
      <alignment horizontal="center" vertical="center" shrinkToFit="1"/>
      <protection locked="0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5" fillId="34" borderId="10" xfId="0" applyFont="1" applyFill="1" applyBorder="1" applyAlignment="1" applyProtection="1">
      <alignment horizontal="center" vertical="center" shrinkToFit="1"/>
      <protection locked="0"/>
    </xf>
    <xf numFmtId="0" fontId="45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36" borderId="13" xfId="0" applyFont="1" applyFill="1" applyBorder="1" applyAlignment="1" applyProtection="1">
      <alignment horizontal="center" vertical="center" shrinkToFit="1"/>
      <protection locked="0"/>
    </xf>
    <xf numFmtId="0" fontId="2" fillId="36" borderId="14" xfId="0" applyFont="1" applyFill="1" applyBorder="1" applyAlignment="1" applyProtection="1">
      <alignment horizontal="center" vertical="center" shrinkToFit="1"/>
      <protection locked="0"/>
    </xf>
    <xf numFmtId="0" fontId="2" fillId="36" borderId="15" xfId="0" applyFont="1" applyFill="1" applyBorder="1" applyAlignment="1" applyProtection="1">
      <alignment horizontal="center" vertical="center" shrinkToFit="1"/>
      <protection locked="0"/>
    </xf>
    <xf numFmtId="0" fontId="2" fillId="36" borderId="1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B1">
      <selection activeCell="H75" sqref="H75"/>
    </sheetView>
  </sheetViews>
  <sheetFormatPr defaultColWidth="9.00390625" defaultRowHeight="14.25"/>
  <cols>
    <col min="1" max="1" width="13.50390625" style="51" customWidth="1"/>
    <col min="2" max="2" width="7.875" style="51" customWidth="1"/>
    <col min="3" max="3" width="7.625" style="51" customWidth="1"/>
    <col min="4" max="4" width="8.125" style="51" customWidth="1"/>
    <col min="5" max="5" width="7.625" style="51" customWidth="1"/>
    <col min="6" max="13" width="9.00390625" style="51" customWidth="1"/>
    <col min="14" max="14" width="18.50390625" style="51" customWidth="1"/>
    <col min="15" max="16384" width="9.00390625" style="51" customWidth="1"/>
  </cols>
  <sheetData>
    <row r="1" spans="1:14" ht="12">
      <c r="A1" s="37" t="s">
        <v>0</v>
      </c>
      <c r="B1" s="5" t="s">
        <v>1</v>
      </c>
      <c r="C1" s="6" t="s">
        <v>2</v>
      </c>
      <c r="D1" s="38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</row>
    <row r="2" spans="1:14" ht="14.25" customHeight="1">
      <c r="A2" s="24" t="s">
        <v>14</v>
      </c>
      <c r="B2" s="56" t="s">
        <v>15</v>
      </c>
      <c r="C2" s="57" t="s">
        <v>16</v>
      </c>
      <c r="D2" s="58" t="s">
        <v>17</v>
      </c>
      <c r="E2" s="61" t="s">
        <v>18</v>
      </c>
      <c r="F2" s="61">
        <v>8</v>
      </c>
      <c r="G2" s="10" t="s">
        <v>19</v>
      </c>
      <c r="H2" s="10">
        <v>30</v>
      </c>
      <c r="I2" s="61">
        <v>502</v>
      </c>
      <c r="J2" s="61">
        <v>60</v>
      </c>
      <c r="K2" s="61">
        <v>502</v>
      </c>
      <c r="L2" s="10" t="s">
        <v>20</v>
      </c>
      <c r="M2" s="10" t="s">
        <v>21</v>
      </c>
      <c r="N2" s="75" t="s">
        <v>22</v>
      </c>
    </row>
    <row r="3" spans="1:14" ht="12">
      <c r="A3" s="24" t="s">
        <v>14</v>
      </c>
      <c r="B3" s="56"/>
      <c r="C3" s="57"/>
      <c r="D3" s="58"/>
      <c r="E3" s="61"/>
      <c r="F3" s="61"/>
      <c r="G3" s="10" t="s">
        <v>23</v>
      </c>
      <c r="H3" s="10">
        <v>30</v>
      </c>
      <c r="I3" s="61"/>
      <c r="J3" s="61"/>
      <c r="K3" s="61"/>
      <c r="L3" s="10" t="s">
        <v>24</v>
      </c>
      <c r="M3" s="10" t="s">
        <v>25</v>
      </c>
      <c r="N3" s="75"/>
    </row>
    <row r="4" spans="1:14" ht="14.25" customHeight="1">
      <c r="A4" s="24" t="s">
        <v>14</v>
      </c>
      <c r="B4" s="56"/>
      <c r="C4" s="57"/>
      <c r="D4" s="58"/>
      <c r="E4" s="63" t="s">
        <v>20</v>
      </c>
      <c r="F4" s="68">
        <v>3</v>
      </c>
      <c r="G4" s="10" t="s">
        <v>26</v>
      </c>
      <c r="H4" s="10">
        <v>30</v>
      </c>
      <c r="I4" s="61">
        <v>503</v>
      </c>
      <c r="J4" s="61">
        <v>60</v>
      </c>
      <c r="K4" s="61">
        <v>503</v>
      </c>
      <c r="L4" s="10" t="s">
        <v>27</v>
      </c>
      <c r="M4" s="10" t="s">
        <v>28</v>
      </c>
      <c r="N4" s="75"/>
    </row>
    <row r="5" spans="1:14" ht="12">
      <c r="A5" s="24" t="s">
        <v>14</v>
      </c>
      <c r="B5" s="56"/>
      <c r="C5" s="57"/>
      <c r="D5" s="58"/>
      <c r="E5" s="64"/>
      <c r="F5" s="71"/>
      <c r="G5" s="10" t="s">
        <v>29</v>
      </c>
      <c r="H5" s="10">
        <v>30</v>
      </c>
      <c r="I5" s="61"/>
      <c r="J5" s="61"/>
      <c r="K5" s="61"/>
      <c r="L5" s="30" t="s">
        <v>30</v>
      </c>
      <c r="M5" s="22"/>
      <c r="N5" s="75"/>
    </row>
    <row r="6" spans="1:14" ht="12">
      <c r="A6" s="24" t="s">
        <v>14</v>
      </c>
      <c r="B6" s="56"/>
      <c r="C6" s="57"/>
      <c r="D6" s="58"/>
      <c r="E6" s="64"/>
      <c r="F6" s="71"/>
      <c r="G6" s="10" t="s">
        <v>31</v>
      </c>
      <c r="H6" s="10">
        <v>30</v>
      </c>
      <c r="I6" s="61">
        <v>504</v>
      </c>
      <c r="J6" s="61">
        <v>60</v>
      </c>
      <c r="K6" s="61">
        <v>504</v>
      </c>
      <c r="L6" s="24" t="s">
        <v>32</v>
      </c>
      <c r="M6" s="22"/>
      <c r="N6" s="75"/>
    </row>
    <row r="7" spans="1:14" ht="12">
      <c r="A7" s="24" t="s">
        <v>14</v>
      </c>
      <c r="B7" s="56"/>
      <c r="C7" s="57"/>
      <c r="D7" s="58"/>
      <c r="E7" s="64"/>
      <c r="F7" s="71"/>
      <c r="G7" s="10" t="s">
        <v>33</v>
      </c>
      <c r="H7" s="10">
        <v>30</v>
      </c>
      <c r="I7" s="61"/>
      <c r="J7" s="61"/>
      <c r="K7" s="61"/>
      <c r="L7" s="30" t="s">
        <v>34</v>
      </c>
      <c r="M7" s="22"/>
      <c r="N7" s="75"/>
    </row>
    <row r="8" spans="1:14" ht="12" customHeight="1">
      <c r="A8" s="24" t="s">
        <v>14</v>
      </c>
      <c r="B8" s="56"/>
      <c r="C8" s="57"/>
      <c r="D8" s="58"/>
      <c r="E8" s="101" t="s">
        <v>50</v>
      </c>
      <c r="F8" s="104">
        <v>4</v>
      </c>
      <c r="G8" s="45" t="s">
        <v>35</v>
      </c>
      <c r="H8" s="46">
        <v>30</v>
      </c>
      <c r="I8" s="66">
        <v>505</v>
      </c>
      <c r="J8" s="61">
        <v>60</v>
      </c>
      <c r="K8" s="66">
        <v>505</v>
      </c>
      <c r="L8" s="24" t="s">
        <v>36</v>
      </c>
      <c r="M8" s="10"/>
      <c r="N8" s="75"/>
    </row>
    <row r="9" spans="1:14" ht="12">
      <c r="A9" s="24" t="s">
        <v>14</v>
      </c>
      <c r="B9" s="56"/>
      <c r="C9" s="57"/>
      <c r="D9" s="58"/>
      <c r="E9" s="103"/>
      <c r="F9" s="105"/>
      <c r="G9" s="45" t="s">
        <v>37</v>
      </c>
      <c r="H9" s="46">
        <v>30</v>
      </c>
      <c r="I9" s="66"/>
      <c r="J9" s="61"/>
      <c r="K9" s="66"/>
      <c r="L9" s="10" t="s">
        <v>38</v>
      </c>
      <c r="M9" s="30"/>
      <c r="N9" s="75"/>
    </row>
    <row r="10" spans="1:14" ht="12">
      <c r="A10" s="24" t="s">
        <v>14</v>
      </c>
      <c r="B10" s="56"/>
      <c r="C10" s="57"/>
      <c r="D10" s="58"/>
      <c r="E10" s="10"/>
      <c r="F10" s="24"/>
      <c r="G10" s="30" t="s">
        <v>39</v>
      </c>
      <c r="H10" s="29"/>
      <c r="I10" s="68">
        <v>507</v>
      </c>
      <c r="J10" s="63">
        <v>60</v>
      </c>
      <c r="K10" s="68">
        <v>507</v>
      </c>
      <c r="L10" s="10" t="s">
        <v>40</v>
      </c>
      <c r="M10" s="10"/>
      <c r="N10" s="75"/>
    </row>
    <row r="11" spans="1:14" ht="12">
      <c r="A11" s="24" t="s">
        <v>14</v>
      </c>
      <c r="B11" s="56"/>
      <c r="C11" s="57"/>
      <c r="D11" s="58"/>
      <c r="E11" s="55" t="s">
        <v>41</v>
      </c>
      <c r="F11" s="55"/>
      <c r="G11" s="55"/>
      <c r="H11" s="39">
        <f>SUM(H2:H9)</f>
        <v>240</v>
      </c>
      <c r="I11" s="69"/>
      <c r="J11" s="65"/>
      <c r="K11" s="69"/>
      <c r="L11" s="10" t="s">
        <v>42</v>
      </c>
      <c r="M11" s="10"/>
      <c r="N11" s="75"/>
    </row>
    <row r="12" spans="1:14" ht="12">
      <c r="A12" s="40"/>
      <c r="B12" s="41"/>
      <c r="C12" s="42"/>
      <c r="D12" s="43"/>
      <c r="E12" s="40"/>
      <c r="F12" s="44"/>
      <c r="G12" s="40"/>
      <c r="H12" s="40"/>
      <c r="I12" s="40"/>
      <c r="J12" s="40"/>
      <c r="K12" s="40"/>
      <c r="L12" s="40"/>
      <c r="M12" s="41"/>
      <c r="N12" s="40"/>
    </row>
    <row r="13" spans="1:14" ht="12" customHeight="1">
      <c r="A13" s="24" t="s">
        <v>14</v>
      </c>
      <c r="B13" s="56" t="s">
        <v>15</v>
      </c>
      <c r="C13" s="57" t="s">
        <v>43</v>
      </c>
      <c r="D13" s="58" t="s">
        <v>44</v>
      </c>
      <c r="E13" s="61" t="s">
        <v>45</v>
      </c>
      <c r="F13" s="61">
        <v>9</v>
      </c>
      <c r="G13" s="10" t="s">
        <v>46</v>
      </c>
      <c r="H13" s="10">
        <v>30</v>
      </c>
      <c r="I13" s="61">
        <v>502</v>
      </c>
      <c r="J13" s="61">
        <v>60</v>
      </c>
      <c r="K13" s="61">
        <v>502</v>
      </c>
      <c r="L13" s="10" t="s">
        <v>20</v>
      </c>
      <c r="M13" s="10" t="s">
        <v>21</v>
      </c>
      <c r="N13" s="22"/>
    </row>
    <row r="14" spans="1:14" ht="12">
      <c r="A14" s="24" t="s">
        <v>14</v>
      </c>
      <c r="B14" s="56"/>
      <c r="C14" s="57"/>
      <c r="D14" s="58"/>
      <c r="E14" s="61"/>
      <c r="F14" s="61"/>
      <c r="G14" s="10" t="s">
        <v>47</v>
      </c>
      <c r="H14" s="10">
        <v>30</v>
      </c>
      <c r="I14" s="61"/>
      <c r="J14" s="61"/>
      <c r="K14" s="61"/>
      <c r="L14" s="10" t="s">
        <v>24</v>
      </c>
      <c r="M14" s="10" t="s">
        <v>25</v>
      </c>
      <c r="N14" s="22"/>
    </row>
    <row r="15" spans="1:14" ht="12">
      <c r="A15" s="24" t="s">
        <v>14</v>
      </c>
      <c r="B15" s="56"/>
      <c r="C15" s="57"/>
      <c r="D15" s="59"/>
      <c r="E15" s="62" t="s">
        <v>36</v>
      </c>
      <c r="F15" s="67">
        <v>6</v>
      </c>
      <c r="G15" s="46" t="s">
        <v>48</v>
      </c>
      <c r="H15" s="45">
        <v>30</v>
      </c>
      <c r="I15" s="61">
        <v>503</v>
      </c>
      <c r="J15" s="61">
        <v>60</v>
      </c>
      <c r="K15" s="61">
        <v>503</v>
      </c>
      <c r="L15" s="10" t="s">
        <v>27</v>
      </c>
      <c r="M15" s="10" t="s">
        <v>28</v>
      </c>
      <c r="N15" s="22"/>
    </row>
    <row r="16" spans="1:14" ht="12">
      <c r="A16" s="24" t="s">
        <v>14</v>
      </c>
      <c r="B16" s="56"/>
      <c r="C16" s="57"/>
      <c r="D16" s="59"/>
      <c r="E16" s="62"/>
      <c r="F16" s="67"/>
      <c r="G16" s="46" t="s">
        <v>49</v>
      </c>
      <c r="H16" s="45">
        <v>30</v>
      </c>
      <c r="I16" s="61"/>
      <c r="J16" s="61"/>
      <c r="K16" s="61"/>
      <c r="L16" s="30" t="s">
        <v>30</v>
      </c>
      <c r="M16" s="22"/>
      <c r="N16" s="22"/>
    </row>
    <row r="17" spans="1:14" ht="12">
      <c r="A17" s="24" t="s">
        <v>14</v>
      </c>
      <c r="B17" s="56"/>
      <c r="C17" s="57"/>
      <c r="D17" s="59"/>
      <c r="E17" s="62"/>
      <c r="F17" s="67"/>
      <c r="G17" s="46" t="s">
        <v>51</v>
      </c>
      <c r="H17" s="45">
        <v>30</v>
      </c>
      <c r="I17" s="61">
        <v>504</v>
      </c>
      <c r="J17" s="61">
        <v>60</v>
      </c>
      <c r="K17" s="61">
        <v>504</v>
      </c>
      <c r="L17" s="24" t="s">
        <v>32</v>
      </c>
      <c r="M17" s="22"/>
      <c r="N17" s="22"/>
    </row>
    <row r="18" spans="1:14" ht="12">
      <c r="A18" s="24" t="s">
        <v>14</v>
      </c>
      <c r="B18" s="56"/>
      <c r="C18" s="57"/>
      <c r="D18" s="59"/>
      <c r="E18" s="62"/>
      <c r="F18" s="67"/>
      <c r="G18" s="46" t="s">
        <v>52</v>
      </c>
      <c r="H18" s="45">
        <v>30</v>
      </c>
      <c r="I18" s="61"/>
      <c r="J18" s="61"/>
      <c r="K18" s="61"/>
      <c r="L18" s="30" t="s">
        <v>34</v>
      </c>
      <c r="M18" s="22"/>
      <c r="N18" s="22"/>
    </row>
    <row r="19" spans="1:14" ht="12">
      <c r="A19" s="24" t="s">
        <v>14</v>
      </c>
      <c r="B19" s="56"/>
      <c r="C19" s="57"/>
      <c r="D19" s="59"/>
      <c r="E19" s="62"/>
      <c r="F19" s="67"/>
      <c r="G19" s="45" t="s">
        <v>53</v>
      </c>
      <c r="H19" s="45">
        <v>30</v>
      </c>
      <c r="I19" s="66">
        <v>505</v>
      </c>
      <c r="J19" s="61">
        <v>60</v>
      </c>
      <c r="K19" s="66">
        <v>505</v>
      </c>
      <c r="L19" s="24" t="s">
        <v>36</v>
      </c>
      <c r="M19" s="10"/>
      <c r="N19" s="49"/>
    </row>
    <row r="20" spans="1:14" ht="12">
      <c r="A20" s="24" t="s">
        <v>14</v>
      </c>
      <c r="B20" s="56"/>
      <c r="C20" s="57"/>
      <c r="D20" s="59"/>
      <c r="E20" s="62"/>
      <c r="F20" s="67"/>
      <c r="G20" s="45" t="s">
        <v>54</v>
      </c>
      <c r="H20" s="45">
        <v>30</v>
      </c>
      <c r="I20" s="66"/>
      <c r="J20" s="61"/>
      <c r="K20" s="66"/>
      <c r="L20" s="10" t="s">
        <v>38</v>
      </c>
      <c r="M20" s="30"/>
      <c r="N20" s="49"/>
    </row>
    <row r="21" spans="1:14" ht="12">
      <c r="A21" s="24" t="s">
        <v>14</v>
      </c>
      <c r="B21" s="56"/>
      <c r="C21" s="57"/>
      <c r="D21" s="58"/>
      <c r="E21" s="10"/>
      <c r="F21" s="24"/>
      <c r="G21" s="30" t="s">
        <v>39</v>
      </c>
      <c r="H21" s="29"/>
      <c r="I21" s="68">
        <v>507</v>
      </c>
      <c r="J21" s="63">
        <v>60</v>
      </c>
      <c r="K21" s="68">
        <v>507</v>
      </c>
      <c r="L21" s="10" t="s">
        <v>40</v>
      </c>
      <c r="M21" s="10"/>
      <c r="N21" s="24"/>
    </row>
    <row r="22" spans="1:14" ht="12">
      <c r="A22" s="24" t="s">
        <v>14</v>
      </c>
      <c r="B22" s="56"/>
      <c r="C22" s="57"/>
      <c r="D22" s="58"/>
      <c r="E22" s="55" t="s">
        <v>41</v>
      </c>
      <c r="F22" s="55"/>
      <c r="G22" s="55"/>
      <c r="H22" s="39">
        <f>SUM(H13:H20)</f>
        <v>240</v>
      </c>
      <c r="I22" s="69"/>
      <c r="J22" s="65"/>
      <c r="K22" s="69"/>
      <c r="L22" s="10" t="s">
        <v>42</v>
      </c>
      <c r="M22" s="10"/>
      <c r="N22" s="10"/>
    </row>
    <row r="23" spans="1:14" ht="12">
      <c r="A23" s="40"/>
      <c r="B23" s="41"/>
      <c r="C23" s="42"/>
      <c r="D23" s="43"/>
      <c r="E23" s="40"/>
      <c r="F23" s="44"/>
      <c r="G23" s="40"/>
      <c r="H23" s="40"/>
      <c r="I23" s="40"/>
      <c r="J23" s="40"/>
      <c r="K23" s="40"/>
      <c r="L23" s="40"/>
      <c r="M23" s="41"/>
      <c r="N23" s="40"/>
    </row>
    <row r="24" spans="1:14" ht="12" customHeight="1">
      <c r="A24" s="24" t="s">
        <v>14</v>
      </c>
      <c r="B24" s="56" t="s">
        <v>55</v>
      </c>
      <c r="C24" s="57" t="s">
        <v>56</v>
      </c>
      <c r="D24" s="58" t="s">
        <v>57</v>
      </c>
      <c r="E24" s="62" t="s">
        <v>50</v>
      </c>
      <c r="F24" s="67">
        <v>4</v>
      </c>
      <c r="G24" s="52" t="s">
        <v>58</v>
      </c>
      <c r="H24" s="52">
        <v>30</v>
      </c>
      <c r="I24" s="61">
        <v>502</v>
      </c>
      <c r="J24" s="61">
        <v>60</v>
      </c>
      <c r="K24" s="61">
        <v>502</v>
      </c>
      <c r="L24" s="10" t="s">
        <v>20</v>
      </c>
      <c r="M24" s="10" t="s">
        <v>21</v>
      </c>
      <c r="N24" s="22"/>
    </row>
    <row r="25" spans="1:14" ht="12">
      <c r="A25" s="24" t="s">
        <v>14</v>
      </c>
      <c r="B25" s="56"/>
      <c r="C25" s="57"/>
      <c r="D25" s="58"/>
      <c r="E25" s="62"/>
      <c r="F25" s="67"/>
      <c r="G25" s="52" t="s">
        <v>59</v>
      </c>
      <c r="H25" s="52">
        <v>30</v>
      </c>
      <c r="I25" s="61"/>
      <c r="J25" s="61"/>
      <c r="K25" s="61"/>
      <c r="L25" s="10" t="s">
        <v>24</v>
      </c>
      <c r="M25" s="10" t="s">
        <v>25</v>
      </c>
      <c r="N25" s="22"/>
    </row>
    <row r="26" spans="1:14" ht="12">
      <c r="A26" s="24" t="s">
        <v>14</v>
      </c>
      <c r="B26" s="56"/>
      <c r="C26" s="57"/>
      <c r="D26" s="58"/>
      <c r="E26" s="62"/>
      <c r="F26" s="67"/>
      <c r="G26" s="52" t="s">
        <v>60</v>
      </c>
      <c r="H26" s="52">
        <v>30</v>
      </c>
      <c r="I26" s="61">
        <v>503</v>
      </c>
      <c r="J26" s="61">
        <v>60</v>
      </c>
      <c r="K26" s="61">
        <v>503</v>
      </c>
      <c r="L26" s="10" t="s">
        <v>27</v>
      </c>
      <c r="M26" s="10" t="s">
        <v>28</v>
      </c>
      <c r="N26" s="22"/>
    </row>
    <row r="27" spans="1:14" ht="12">
      <c r="A27" s="24" t="s">
        <v>14</v>
      </c>
      <c r="B27" s="56"/>
      <c r="C27" s="57"/>
      <c r="D27" s="58"/>
      <c r="E27" s="62"/>
      <c r="F27" s="67"/>
      <c r="G27" s="52" t="s">
        <v>61</v>
      </c>
      <c r="H27" s="52">
        <v>30</v>
      </c>
      <c r="I27" s="61"/>
      <c r="J27" s="61"/>
      <c r="K27" s="61"/>
      <c r="L27" s="30" t="s">
        <v>30</v>
      </c>
      <c r="M27" s="22"/>
      <c r="N27" s="22"/>
    </row>
    <row r="28" spans="1:14" ht="12">
      <c r="A28" s="24" t="s">
        <v>14</v>
      </c>
      <c r="B28" s="56"/>
      <c r="C28" s="57"/>
      <c r="D28" s="58"/>
      <c r="E28" s="61" t="s">
        <v>45</v>
      </c>
      <c r="F28" s="61">
        <v>10</v>
      </c>
      <c r="G28" s="10" t="s">
        <v>62</v>
      </c>
      <c r="H28" s="24">
        <v>30</v>
      </c>
      <c r="I28" s="61">
        <v>504</v>
      </c>
      <c r="J28" s="61">
        <v>60</v>
      </c>
      <c r="K28" s="61">
        <v>504</v>
      </c>
      <c r="L28" s="24" t="s">
        <v>32</v>
      </c>
      <c r="M28" s="22"/>
      <c r="N28" s="22"/>
    </row>
    <row r="29" spans="1:14" ht="12">
      <c r="A29" s="24" t="s">
        <v>14</v>
      </c>
      <c r="B29" s="56"/>
      <c r="C29" s="57"/>
      <c r="D29" s="58"/>
      <c r="E29" s="61"/>
      <c r="F29" s="61"/>
      <c r="G29" s="10" t="s">
        <v>63</v>
      </c>
      <c r="H29" s="24">
        <v>30</v>
      </c>
      <c r="I29" s="61"/>
      <c r="J29" s="61"/>
      <c r="K29" s="61"/>
      <c r="L29" s="30" t="s">
        <v>34</v>
      </c>
      <c r="M29" s="22"/>
      <c r="N29" s="22"/>
    </row>
    <row r="30" spans="1:14" ht="12">
      <c r="A30" s="24" t="s">
        <v>14</v>
      </c>
      <c r="B30" s="56"/>
      <c r="C30" s="57"/>
      <c r="D30" s="58"/>
      <c r="E30" s="61"/>
      <c r="F30" s="61"/>
      <c r="G30" s="10" t="s">
        <v>64</v>
      </c>
      <c r="H30" s="24">
        <v>30</v>
      </c>
      <c r="I30" s="66">
        <v>505</v>
      </c>
      <c r="J30" s="61">
        <v>60</v>
      </c>
      <c r="K30" s="66">
        <v>505</v>
      </c>
      <c r="L30" s="24" t="s">
        <v>36</v>
      </c>
      <c r="M30" s="10"/>
      <c r="N30" s="49"/>
    </row>
    <row r="31" spans="1:14" ht="12">
      <c r="A31" s="24" t="s">
        <v>14</v>
      </c>
      <c r="B31" s="56"/>
      <c r="C31" s="57"/>
      <c r="D31" s="58"/>
      <c r="E31" s="61"/>
      <c r="F31" s="61"/>
      <c r="G31" s="10" t="s">
        <v>65</v>
      </c>
      <c r="H31" s="24">
        <v>30</v>
      </c>
      <c r="I31" s="66"/>
      <c r="J31" s="61"/>
      <c r="K31" s="66"/>
      <c r="L31" s="10" t="s">
        <v>38</v>
      </c>
      <c r="M31" s="30"/>
      <c r="N31" s="49"/>
    </row>
    <row r="32" spans="1:14" ht="14.25" customHeight="1">
      <c r="A32" s="24" t="s">
        <v>14</v>
      </c>
      <c r="B32" s="56"/>
      <c r="C32" s="57"/>
      <c r="D32" s="58"/>
      <c r="E32" s="61"/>
      <c r="F32" s="61"/>
      <c r="G32" s="10" t="s">
        <v>66</v>
      </c>
      <c r="H32" s="24">
        <v>30</v>
      </c>
      <c r="I32" s="66">
        <v>507</v>
      </c>
      <c r="J32" s="61">
        <v>60</v>
      </c>
      <c r="K32" s="66">
        <v>507</v>
      </c>
      <c r="L32" s="10" t="s">
        <v>40</v>
      </c>
      <c r="M32" s="10"/>
      <c r="N32" s="49"/>
    </row>
    <row r="33" spans="1:14" ht="12">
      <c r="A33" s="24" t="s">
        <v>14</v>
      </c>
      <c r="B33" s="56"/>
      <c r="C33" s="57"/>
      <c r="D33" s="58"/>
      <c r="E33" s="10"/>
      <c r="F33" s="24"/>
      <c r="G33" s="30" t="s">
        <v>39</v>
      </c>
      <c r="H33" s="29"/>
      <c r="I33" s="66"/>
      <c r="J33" s="61"/>
      <c r="K33" s="66"/>
      <c r="L33" s="10" t="s">
        <v>42</v>
      </c>
      <c r="M33" s="10"/>
      <c r="N33" s="24"/>
    </row>
    <row r="34" spans="1:14" ht="12">
      <c r="A34" s="24" t="s">
        <v>14</v>
      </c>
      <c r="B34" s="56"/>
      <c r="C34" s="57"/>
      <c r="D34" s="58"/>
      <c r="E34" s="55" t="s">
        <v>41</v>
      </c>
      <c r="F34" s="55"/>
      <c r="G34" s="55"/>
      <c r="H34" s="39">
        <f>SUM(H15:H32)</f>
        <v>690</v>
      </c>
      <c r="I34" s="24"/>
      <c r="J34" s="10"/>
      <c r="K34" s="30"/>
      <c r="L34" s="10"/>
      <c r="M34" s="10"/>
      <c r="N34" s="10"/>
    </row>
    <row r="35" spans="1:14" ht="12">
      <c r="A35" s="40"/>
      <c r="B35" s="41"/>
      <c r="C35" s="42"/>
      <c r="D35" s="43"/>
      <c r="E35" s="40"/>
      <c r="F35" s="44"/>
      <c r="G35" s="40"/>
      <c r="H35" s="40"/>
      <c r="I35" s="40"/>
      <c r="J35" s="40"/>
      <c r="K35" s="40"/>
      <c r="L35" s="40"/>
      <c r="M35" s="41"/>
      <c r="N35" s="40"/>
    </row>
    <row r="36" spans="1:14" ht="12" customHeight="1">
      <c r="A36" s="24" t="s">
        <v>14</v>
      </c>
      <c r="B36" s="56" t="s">
        <v>55</v>
      </c>
      <c r="C36" s="57" t="s">
        <v>67</v>
      </c>
      <c r="D36" s="58" t="s">
        <v>68</v>
      </c>
      <c r="E36" s="60" t="s">
        <v>69</v>
      </c>
      <c r="F36" s="60">
        <v>5</v>
      </c>
      <c r="G36" s="24" t="s">
        <v>70</v>
      </c>
      <c r="H36" s="10">
        <v>30</v>
      </c>
      <c r="I36" s="61">
        <v>502</v>
      </c>
      <c r="J36" s="61">
        <v>60</v>
      </c>
      <c r="K36" s="61">
        <v>502</v>
      </c>
      <c r="L36" s="10" t="s">
        <v>20</v>
      </c>
      <c r="M36" s="10" t="s">
        <v>21</v>
      </c>
      <c r="N36" s="22"/>
    </row>
    <row r="37" spans="1:14" ht="12">
      <c r="A37" s="24" t="s">
        <v>14</v>
      </c>
      <c r="B37" s="56"/>
      <c r="C37" s="57"/>
      <c r="D37" s="58"/>
      <c r="E37" s="60"/>
      <c r="F37" s="60"/>
      <c r="G37" s="24" t="s">
        <v>71</v>
      </c>
      <c r="H37" s="10">
        <v>30</v>
      </c>
      <c r="I37" s="61"/>
      <c r="J37" s="61"/>
      <c r="K37" s="61"/>
      <c r="L37" s="10" t="s">
        <v>24</v>
      </c>
      <c r="M37" s="10" t="s">
        <v>25</v>
      </c>
      <c r="N37" s="22"/>
    </row>
    <row r="38" spans="1:14" ht="12">
      <c r="A38" s="24" t="s">
        <v>14</v>
      </c>
      <c r="B38" s="56"/>
      <c r="C38" s="57"/>
      <c r="D38" s="58"/>
      <c r="E38" s="60"/>
      <c r="F38" s="60"/>
      <c r="G38" s="24" t="s">
        <v>72</v>
      </c>
      <c r="H38" s="10">
        <v>30</v>
      </c>
      <c r="I38" s="61">
        <v>503</v>
      </c>
      <c r="J38" s="61">
        <v>60</v>
      </c>
      <c r="K38" s="61">
        <v>503</v>
      </c>
      <c r="L38" s="10" t="s">
        <v>27</v>
      </c>
      <c r="M38" s="10" t="s">
        <v>28</v>
      </c>
      <c r="N38" s="22"/>
    </row>
    <row r="39" spans="1:14" ht="12">
      <c r="A39" s="24" t="s">
        <v>14</v>
      </c>
      <c r="B39" s="56"/>
      <c r="C39" s="57"/>
      <c r="D39" s="58"/>
      <c r="E39" s="60"/>
      <c r="F39" s="60"/>
      <c r="G39" s="24" t="s">
        <v>73</v>
      </c>
      <c r="H39" s="10">
        <v>30</v>
      </c>
      <c r="I39" s="61"/>
      <c r="J39" s="61"/>
      <c r="K39" s="61"/>
      <c r="L39" s="30" t="s">
        <v>30</v>
      </c>
      <c r="M39" s="22"/>
      <c r="N39" s="22"/>
    </row>
    <row r="40" spans="1:14" ht="14.25" customHeight="1">
      <c r="A40" s="24" t="s">
        <v>14</v>
      </c>
      <c r="B40" s="56"/>
      <c r="C40" s="57"/>
      <c r="D40" s="58"/>
      <c r="E40" s="60"/>
      <c r="F40" s="60"/>
      <c r="G40" s="24" t="s">
        <v>74</v>
      </c>
      <c r="H40" s="10">
        <v>30</v>
      </c>
      <c r="I40" s="61">
        <v>504</v>
      </c>
      <c r="J40" s="61">
        <v>60</v>
      </c>
      <c r="K40" s="61">
        <v>504</v>
      </c>
      <c r="L40" s="24" t="s">
        <v>32</v>
      </c>
      <c r="M40" s="22"/>
      <c r="N40" s="22"/>
    </row>
    <row r="41" spans="1:14" ht="12">
      <c r="A41" s="24" t="s">
        <v>14</v>
      </c>
      <c r="B41" s="56"/>
      <c r="C41" s="57"/>
      <c r="D41" s="58"/>
      <c r="E41" s="60"/>
      <c r="F41" s="60"/>
      <c r="G41" s="24" t="s">
        <v>75</v>
      </c>
      <c r="H41" s="10">
        <v>30</v>
      </c>
      <c r="I41" s="61"/>
      <c r="J41" s="61"/>
      <c r="K41" s="61"/>
      <c r="L41" s="30" t="s">
        <v>34</v>
      </c>
      <c r="M41" s="22"/>
      <c r="N41" s="22"/>
    </row>
    <row r="42" spans="1:14" ht="14.25" customHeight="1">
      <c r="A42" s="24" t="s">
        <v>14</v>
      </c>
      <c r="B42" s="56"/>
      <c r="C42" s="57"/>
      <c r="D42" s="58"/>
      <c r="E42" s="61" t="s">
        <v>76</v>
      </c>
      <c r="F42" s="61">
        <v>13</v>
      </c>
      <c r="G42" s="10" t="s">
        <v>77</v>
      </c>
      <c r="H42" s="10">
        <v>30</v>
      </c>
      <c r="I42" s="66">
        <v>505</v>
      </c>
      <c r="J42" s="61">
        <v>60</v>
      </c>
      <c r="K42" s="66">
        <v>505</v>
      </c>
      <c r="L42" s="24" t="s">
        <v>36</v>
      </c>
      <c r="M42" s="10"/>
      <c r="N42" s="22"/>
    </row>
    <row r="43" spans="1:14" ht="12">
      <c r="A43" s="24" t="s">
        <v>14</v>
      </c>
      <c r="B43" s="56"/>
      <c r="C43" s="57"/>
      <c r="D43" s="58"/>
      <c r="E43" s="61"/>
      <c r="F43" s="61"/>
      <c r="G43" s="10" t="s">
        <v>78</v>
      </c>
      <c r="H43" s="10">
        <v>30</v>
      </c>
      <c r="I43" s="66"/>
      <c r="J43" s="61"/>
      <c r="K43" s="66"/>
      <c r="L43" s="10" t="s">
        <v>38</v>
      </c>
      <c r="M43" s="30"/>
      <c r="N43" s="49"/>
    </row>
    <row r="44" spans="1:14" ht="14.25" customHeight="1">
      <c r="A44" s="24" t="s">
        <v>14</v>
      </c>
      <c r="B44" s="56"/>
      <c r="C44" s="57"/>
      <c r="D44" s="58"/>
      <c r="E44" s="61"/>
      <c r="F44" s="61"/>
      <c r="G44" s="10" t="s">
        <v>79</v>
      </c>
      <c r="H44" s="10">
        <v>30</v>
      </c>
      <c r="I44" s="66">
        <v>507</v>
      </c>
      <c r="J44" s="61">
        <v>60</v>
      </c>
      <c r="K44" s="66">
        <v>507</v>
      </c>
      <c r="L44" s="10" t="s">
        <v>40</v>
      </c>
      <c r="M44" s="10"/>
      <c r="N44" s="49"/>
    </row>
    <row r="45" spans="1:14" ht="12">
      <c r="A45" s="24" t="s">
        <v>14</v>
      </c>
      <c r="B45" s="56"/>
      <c r="C45" s="57"/>
      <c r="D45" s="58"/>
      <c r="E45" s="10"/>
      <c r="F45" s="24"/>
      <c r="G45" s="30" t="s">
        <v>39</v>
      </c>
      <c r="H45" s="29"/>
      <c r="I45" s="66"/>
      <c r="J45" s="61"/>
      <c r="K45" s="66"/>
      <c r="L45" s="10" t="s">
        <v>42</v>
      </c>
      <c r="M45" s="10"/>
      <c r="N45" s="24"/>
    </row>
    <row r="46" spans="1:14" ht="12">
      <c r="A46" s="24" t="s">
        <v>14</v>
      </c>
      <c r="B46" s="56"/>
      <c r="C46" s="57"/>
      <c r="D46" s="58"/>
      <c r="E46" s="55" t="s">
        <v>41</v>
      </c>
      <c r="F46" s="55"/>
      <c r="G46" s="55"/>
      <c r="H46" s="39">
        <f>SUM(H36:H44)</f>
        <v>270</v>
      </c>
      <c r="I46" s="24"/>
      <c r="J46" s="10"/>
      <c r="K46" s="30"/>
      <c r="L46" s="10"/>
      <c r="M46" s="10"/>
      <c r="N46" s="10"/>
    </row>
    <row r="47" spans="1:14" ht="12">
      <c r="A47" s="40"/>
      <c r="B47" s="41"/>
      <c r="C47" s="42"/>
      <c r="D47" s="43"/>
      <c r="E47" s="40"/>
      <c r="F47" s="44"/>
      <c r="G47" s="40"/>
      <c r="H47" s="40"/>
      <c r="I47" s="40"/>
      <c r="J47" s="40"/>
      <c r="K47" s="40"/>
      <c r="L47" s="40"/>
      <c r="M47" s="41"/>
      <c r="N47" s="40"/>
    </row>
    <row r="48" spans="1:14" ht="12" customHeight="1">
      <c r="A48" s="24" t="s">
        <v>14</v>
      </c>
      <c r="B48" s="56" t="s">
        <v>80</v>
      </c>
      <c r="C48" s="57" t="s">
        <v>16</v>
      </c>
      <c r="D48" s="58" t="s">
        <v>81</v>
      </c>
      <c r="E48" s="61" t="s">
        <v>36</v>
      </c>
      <c r="F48" s="61">
        <v>7</v>
      </c>
      <c r="G48" s="10" t="s">
        <v>82</v>
      </c>
      <c r="H48" s="10">
        <v>30</v>
      </c>
      <c r="I48" s="61">
        <v>502</v>
      </c>
      <c r="J48" s="61">
        <v>60</v>
      </c>
      <c r="K48" s="61">
        <v>502</v>
      </c>
      <c r="L48" s="10" t="s">
        <v>83</v>
      </c>
      <c r="M48" s="10" t="s">
        <v>21</v>
      </c>
      <c r="N48" s="22"/>
    </row>
    <row r="49" spans="1:14" ht="12">
      <c r="A49" s="24" t="s">
        <v>14</v>
      </c>
      <c r="B49" s="56"/>
      <c r="C49" s="57"/>
      <c r="D49" s="58"/>
      <c r="E49" s="61"/>
      <c r="F49" s="61"/>
      <c r="G49" s="10" t="s">
        <v>84</v>
      </c>
      <c r="H49" s="10">
        <v>30</v>
      </c>
      <c r="I49" s="61"/>
      <c r="J49" s="61"/>
      <c r="K49" s="61"/>
      <c r="L49" s="10" t="s">
        <v>85</v>
      </c>
      <c r="M49" s="10" t="s">
        <v>25</v>
      </c>
      <c r="N49" s="22"/>
    </row>
    <row r="50" spans="1:14" ht="12">
      <c r="A50" s="24" t="s">
        <v>14</v>
      </c>
      <c r="B50" s="56"/>
      <c r="C50" s="57"/>
      <c r="D50" s="58"/>
      <c r="E50" s="61"/>
      <c r="F50" s="61"/>
      <c r="G50" s="10" t="s">
        <v>86</v>
      </c>
      <c r="H50" s="10">
        <v>30</v>
      </c>
      <c r="I50" s="61">
        <v>503</v>
      </c>
      <c r="J50" s="61">
        <v>60</v>
      </c>
      <c r="K50" s="61">
        <v>503</v>
      </c>
      <c r="L50" s="18" t="s">
        <v>87</v>
      </c>
      <c r="M50" s="10" t="s">
        <v>28</v>
      </c>
      <c r="N50" s="22"/>
    </row>
    <row r="51" spans="1:14" ht="12">
      <c r="A51" s="24" t="s">
        <v>14</v>
      </c>
      <c r="B51" s="56"/>
      <c r="C51" s="57"/>
      <c r="D51" s="58"/>
      <c r="E51" s="61"/>
      <c r="F51" s="61"/>
      <c r="G51" s="10" t="s">
        <v>88</v>
      </c>
      <c r="H51" s="10">
        <v>30</v>
      </c>
      <c r="I51" s="61"/>
      <c r="J51" s="61"/>
      <c r="K51" s="61"/>
      <c r="L51" s="24" t="s">
        <v>89</v>
      </c>
      <c r="M51" s="22"/>
      <c r="N51" s="22"/>
    </row>
    <row r="52" spans="1:14" ht="12">
      <c r="A52" s="24" t="s">
        <v>14</v>
      </c>
      <c r="B52" s="56"/>
      <c r="C52" s="57"/>
      <c r="D52" s="58"/>
      <c r="E52" s="61"/>
      <c r="F52" s="61"/>
      <c r="G52" s="10" t="s">
        <v>90</v>
      </c>
      <c r="H52" s="10">
        <v>30</v>
      </c>
      <c r="I52" s="63">
        <v>504</v>
      </c>
      <c r="J52" s="63">
        <v>60</v>
      </c>
      <c r="K52" s="63">
        <v>504</v>
      </c>
      <c r="L52" s="10" t="s">
        <v>91</v>
      </c>
      <c r="M52" s="22"/>
      <c r="N52" s="22"/>
    </row>
    <row r="53" spans="1:14" ht="12">
      <c r="A53" s="24" t="s">
        <v>14</v>
      </c>
      <c r="B53" s="56"/>
      <c r="C53" s="57"/>
      <c r="D53" s="58"/>
      <c r="E53" s="61"/>
      <c r="F53" s="61"/>
      <c r="G53" s="10" t="s">
        <v>92</v>
      </c>
      <c r="H53" s="10">
        <v>30</v>
      </c>
      <c r="I53" s="65"/>
      <c r="J53" s="65"/>
      <c r="K53" s="65"/>
      <c r="L53" s="24" t="s">
        <v>93</v>
      </c>
      <c r="M53" s="22"/>
      <c r="N53" s="22"/>
    </row>
    <row r="54" spans="1:14" ht="12">
      <c r="A54" s="24" t="s">
        <v>14</v>
      </c>
      <c r="B54" s="56"/>
      <c r="C54" s="57"/>
      <c r="D54" s="58"/>
      <c r="E54" s="61"/>
      <c r="F54" s="61"/>
      <c r="G54" s="10" t="s">
        <v>94</v>
      </c>
      <c r="H54" s="10">
        <v>30</v>
      </c>
      <c r="I54" s="68">
        <v>505</v>
      </c>
      <c r="J54" s="63">
        <v>60</v>
      </c>
      <c r="K54" s="68">
        <v>505</v>
      </c>
      <c r="L54" s="10" t="s">
        <v>50</v>
      </c>
      <c r="M54" s="22"/>
      <c r="N54" s="22"/>
    </row>
    <row r="55" spans="1:14" ht="14.25" customHeight="1">
      <c r="A55" s="24" t="s">
        <v>14</v>
      </c>
      <c r="B55" s="56"/>
      <c r="C55" s="57"/>
      <c r="D55" s="58"/>
      <c r="E55" s="61" t="s">
        <v>76</v>
      </c>
      <c r="F55" s="60">
        <v>14</v>
      </c>
      <c r="G55" s="10" t="s">
        <v>95</v>
      </c>
      <c r="H55" s="10">
        <v>20</v>
      </c>
      <c r="I55" s="70"/>
      <c r="J55" s="72"/>
      <c r="K55" s="70"/>
      <c r="L55" s="24" t="s">
        <v>96</v>
      </c>
      <c r="M55" s="22"/>
      <c r="N55" s="22"/>
    </row>
    <row r="56" spans="1:14" ht="12">
      <c r="A56" s="24" t="s">
        <v>14</v>
      </c>
      <c r="B56" s="56"/>
      <c r="C56" s="57"/>
      <c r="D56" s="58"/>
      <c r="E56" s="61"/>
      <c r="F56" s="60"/>
      <c r="G56" s="10" t="s">
        <v>97</v>
      </c>
      <c r="H56" s="10">
        <v>20</v>
      </c>
      <c r="I56" s="68">
        <v>507</v>
      </c>
      <c r="J56" s="63">
        <v>60</v>
      </c>
      <c r="K56" s="68">
        <v>507</v>
      </c>
      <c r="L56" s="24" t="s">
        <v>98</v>
      </c>
      <c r="M56" s="10"/>
      <c r="N56" s="49"/>
    </row>
    <row r="57" spans="1:14" ht="14.25" customHeight="1">
      <c r="A57" s="24" t="s">
        <v>14</v>
      </c>
      <c r="B57" s="56"/>
      <c r="C57" s="57"/>
      <c r="D57" s="58"/>
      <c r="E57" s="61"/>
      <c r="F57" s="60"/>
      <c r="G57" s="10" t="s">
        <v>99</v>
      </c>
      <c r="H57" s="10">
        <v>20</v>
      </c>
      <c r="I57" s="71"/>
      <c r="J57" s="64"/>
      <c r="K57" s="73"/>
      <c r="L57" s="60" t="s">
        <v>100</v>
      </c>
      <c r="M57" s="26"/>
      <c r="N57" s="49"/>
    </row>
    <row r="58" spans="1:14" ht="12">
      <c r="A58" s="24" t="s">
        <v>14</v>
      </c>
      <c r="B58" s="56"/>
      <c r="C58" s="57"/>
      <c r="D58" s="58"/>
      <c r="E58" s="10"/>
      <c r="F58" s="24"/>
      <c r="G58" s="30" t="s">
        <v>39</v>
      </c>
      <c r="H58" s="29"/>
      <c r="I58" s="69"/>
      <c r="J58" s="65"/>
      <c r="K58" s="74"/>
      <c r="L58" s="60"/>
      <c r="M58" s="54"/>
      <c r="N58" s="24"/>
    </row>
    <row r="59" spans="1:14" ht="12">
      <c r="A59" s="24" t="s">
        <v>14</v>
      </c>
      <c r="B59" s="56"/>
      <c r="C59" s="57"/>
      <c r="D59" s="58"/>
      <c r="E59" s="55" t="s">
        <v>41</v>
      </c>
      <c r="F59" s="55"/>
      <c r="G59" s="55"/>
      <c r="H59" s="39">
        <f>SUM(H48:H57)</f>
        <v>270</v>
      </c>
      <c r="I59" s="24"/>
      <c r="J59" s="10"/>
      <c r="K59" s="30"/>
      <c r="L59" s="10"/>
      <c r="M59" s="10"/>
      <c r="N59" s="10"/>
    </row>
    <row r="60" spans="1:14" ht="12">
      <c r="A60" s="40"/>
      <c r="B60" s="41"/>
      <c r="C60" s="42"/>
      <c r="D60" s="43"/>
      <c r="E60" s="40"/>
      <c r="F60" s="44"/>
      <c r="G60" s="40"/>
      <c r="H60" s="40"/>
      <c r="I60" s="40"/>
      <c r="J60" s="40"/>
      <c r="K60" s="40"/>
      <c r="L60" s="40"/>
      <c r="M60" s="41"/>
      <c r="N60" s="40"/>
    </row>
    <row r="61" spans="1:14" ht="12" customHeight="1">
      <c r="A61" s="24" t="s">
        <v>14</v>
      </c>
      <c r="B61" s="56" t="s">
        <v>80</v>
      </c>
      <c r="C61" s="57" t="s">
        <v>43</v>
      </c>
      <c r="D61" s="58" t="s">
        <v>101</v>
      </c>
      <c r="E61" s="61" t="s">
        <v>102</v>
      </c>
      <c r="F61" s="61">
        <v>11</v>
      </c>
      <c r="G61" s="10" t="s">
        <v>103</v>
      </c>
      <c r="H61" s="10">
        <v>30</v>
      </c>
      <c r="I61" s="61">
        <v>502</v>
      </c>
      <c r="J61" s="61">
        <v>60</v>
      </c>
      <c r="K61" s="61">
        <v>502</v>
      </c>
      <c r="L61" s="10" t="s">
        <v>83</v>
      </c>
      <c r="M61" s="10" t="s">
        <v>21</v>
      </c>
      <c r="N61" s="22"/>
    </row>
    <row r="62" spans="1:14" ht="12">
      <c r="A62" s="24" t="s">
        <v>14</v>
      </c>
      <c r="B62" s="56"/>
      <c r="C62" s="57"/>
      <c r="D62" s="58"/>
      <c r="E62" s="61"/>
      <c r="F62" s="61"/>
      <c r="G62" s="10" t="s">
        <v>104</v>
      </c>
      <c r="H62" s="10">
        <v>30</v>
      </c>
      <c r="I62" s="61"/>
      <c r="J62" s="61"/>
      <c r="K62" s="61"/>
      <c r="L62" s="10" t="s">
        <v>85</v>
      </c>
      <c r="M62" s="10" t="s">
        <v>25</v>
      </c>
      <c r="N62" s="22"/>
    </row>
    <row r="63" spans="1:14" ht="14.25" customHeight="1">
      <c r="A63" s="24" t="s">
        <v>14</v>
      </c>
      <c r="B63" s="56"/>
      <c r="C63" s="57"/>
      <c r="D63" s="58"/>
      <c r="E63" s="61"/>
      <c r="F63" s="61"/>
      <c r="G63" s="10" t="s">
        <v>105</v>
      </c>
      <c r="H63" s="10">
        <v>30</v>
      </c>
      <c r="I63" s="61">
        <v>503</v>
      </c>
      <c r="J63" s="61">
        <v>60</v>
      </c>
      <c r="K63" s="61">
        <v>503</v>
      </c>
      <c r="L63" s="18" t="s">
        <v>87</v>
      </c>
      <c r="M63" s="10" t="s">
        <v>28</v>
      </c>
      <c r="N63" s="22"/>
    </row>
    <row r="64" spans="1:14" ht="12">
      <c r="A64" s="24" t="s">
        <v>14</v>
      </c>
      <c r="B64" s="56"/>
      <c r="C64" s="57"/>
      <c r="D64" s="58"/>
      <c r="E64" s="61"/>
      <c r="F64" s="61"/>
      <c r="G64" s="10" t="s">
        <v>106</v>
      </c>
      <c r="H64" s="10">
        <v>30</v>
      </c>
      <c r="I64" s="61"/>
      <c r="J64" s="61"/>
      <c r="K64" s="61"/>
      <c r="L64" s="24" t="s">
        <v>89</v>
      </c>
      <c r="M64" s="22"/>
      <c r="N64" s="22"/>
    </row>
    <row r="65" spans="1:14" ht="14.25" customHeight="1">
      <c r="A65" s="24" t="s">
        <v>14</v>
      </c>
      <c r="B65" s="56"/>
      <c r="C65" s="57"/>
      <c r="D65" s="58"/>
      <c r="E65" s="61"/>
      <c r="F65" s="61"/>
      <c r="G65" s="10" t="s">
        <v>107</v>
      </c>
      <c r="H65" s="10">
        <v>30</v>
      </c>
      <c r="I65" s="61">
        <v>504</v>
      </c>
      <c r="J65" s="61">
        <v>60</v>
      </c>
      <c r="K65" s="61">
        <v>504</v>
      </c>
      <c r="L65" s="10" t="s">
        <v>91</v>
      </c>
      <c r="M65" s="22"/>
      <c r="N65" s="22"/>
    </row>
    <row r="66" spans="1:14" ht="12">
      <c r="A66" s="24" t="s">
        <v>14</v>
      </c>
      <c r="B66" s="56"/>
      <c r="C66" s="57"/>
      <c r="D66" s="58"/>
      <c r="E66" s="61"/>
      <c r="F66" s="61"/>
      <c r="G66" s="10" t="s">
        <v>108</v>
      </c>
      <c r="H66" s="10">
        <v>30</v>
      </c>
      <c r="I66" s="61"/>
      <c r="J66" s="61"/>
      <c r="K66" s="61"/>
      <c r="L66" s="24" t="s">
        <v>93</v>
      </c>
      <c r="M66" s="22"/>
      <c r="N66" s="22"/>
    </row>
    <row r="67" spans="1:14" ht="14.25" customHeight="1">
      <c r="A67" s="24" t="s">
        <v>14</v>
      </c>
      <c r="B67" s="56"/>
      <c r="C67" s="57"/>
      <c r="D67" s="58"/>
      <c r="E67" s="61" t="s">
        <v>32</v>
      </c>
      <c r="F67" s="66">
        <v>16</v>
      </c>
      <c r="G67" s="10" t="s">
        <v>109</v>
      </c>
      <c r="H67" s="10">
        <v>30</v>
      </c>
      <c r="I67" s="66">
        <v>505</v>
      </c>
      <c r="J67" s="61">
        <v>60</v>
      </c>
      <c r="K67" s="66">
        <v>505</v>
      </c>
      <c r="L67" s="10" t="s">
        <v>50</v>
      </c>
      <c r="M67" s="22"/>
      <c r="N67" s="22"/>
    </row>
    <row r="68" spans="1:14" ht="12">
      <c r="A68" s="24" t="s">
        <v>14</v>
      </c>
      <c r="B68" s="56"/>
      <c r="C68" s="57"/>
      <c r="D68" s="58"/>
      <c r="E68" s="61"/>
      <c r="F68" s="66"/>
      <c r="G68" s="10" t="s">
        <v>110</v>
      </c>
      <c r="H68" s="10">
        <v>30</v>
      </c>
      <c r="I68" s="66"/>
      <c r="J68" s="61"/>
      <c r="K68" s="66"/>
      <c r="L68" s="24" t="s">
        <v>96</v>
      </c>
      <c r="M68" s="10"/>
      <c r="N68" s="49"/>
    </row>
    <row r="69" spans="1:14" ht="14.25" customHeight="1">
      <c r="A69" s="24" t="s">
        <v>14</v>
      </c>
      <c r="B69" s="56"/>
      <c r="C69" s="57"/>
      <c r="D69" s="58"/>
      <c r="E69" s="61"/>
      <c r="F69" s="66"/>
      <c r="G69" s="10" t="s">
        <v>111</v>
      </c>
      <c r="H69" s="10">
        <v>30</v>
      </c>
      <c r="I69" s="66">
        <v>507</v>
      </c>
      <c r="J69" s="61">
        <v>60</v>
      </c>
      <c r="K69" s="66">
        <v>507</v>
      </c>
      <c r="L69" s="24" t="s">
        <v>98</v>
      </c>
      <c r="M69" s="30"/>
      <c r="N69" s="49"/>
    </row>
    <row r="70" spans="1:14" ht="12">
      <c r="A70" s="24" t="s">
        <v>14</v>
      </c>
      <c r="B70" s="56"/>
      <c r="C70" s="57"/>
      <c r="D70" s="58"/>
      <c r="E70" s="10"/>
      <c r="F70" s="24"/>
      <c r="G70" s="30" t="s">
        <v>39</v>
      </c>
      <c r="H70" s="29"/>
      <c r="I70" s="66"/>
      <c r="J70" s="61"/>
      <c r="K70" s="66"/>
      <c r="L70" s="24" t="s">
        <v>100</v>
      </c>
      <c r="M70" s="10"/>
      <c r="N70" s="24"/>
    </row>
    <row r="71" spans="1:14" ht="12">
      <c r="A71" s="24" t="s">
        <v>14</v>
      </c>
      <c r="B71" s="56"/>
      <c r="C71" s="57"/>
      <c r="D71" s="58"/>
      <c r="E71" s="55" t="s">
        <v>41</v>
      </c>
      <c r="F71" s="55"/>
      <c r="G71" s="55"/>
      <c r="H71" s="39">
        <f>SUM(H61:H69)</f>
        <v>270</v>
      </c>
      <c r="I71" s="24"/>
      <c r="J71" s="10"/>
      <c r="K71" s="30"/>
      <c r="L71" s="10"/>
      <c r="M71" s="10"/>
      <c r="N71" s="10"/>
    </row>
    <row r="72" spans="1:14" ht="12">
      <c r="A72" s="40"/>
      <c r="B72" s="41"/>
      <c r="C72" s="42"/>
      <c r="D72" s="43"/>
      <c r="E72" s="40"/>
      <c r="F72" s="44"/>
      <c r="G72" s="40"/>
      <c r="H72" s="40"/>
      <c r="I72" s="40"/>
      <c r="J72" s="40"/>
      <c r="K72" s="40"/>
      <c r="L72" s="40"/>
      <c r="M72" s="41"/>
      <c r="N72" s="40"/>
    </row>
    <row r="73" spans="1:14" ht="12">
      <c r="A73" s="24" t="s">
        <v>14</v>
      </c>
      <c r="B73" s="56" t="s">
        <v>112</v>
      </c>
      <c r="C73" s="57" t="s">
        <v>113</v>
      </c>
      <c r="D73" s="58" t="s">
        <v>114</v>
      </c>
      <c r="E73" s="101" t="s">
        <v>76</v>
      </c>
      <c r="F73" s="61">
        <v>12</v>
      </c>
      <c r="G73" s="10" t="s">
        <v>115</v>
      </c>
      <c r="H73" s="10">
        <v>30</v>
      </c>
      <c r="I73" s="61">
        <v>502</v>
      </c>
      <c r="J73" s="61">
        <v>60</v>
      </c>
      <c r="K73" s="61">
        <v>502</v>
      </c>
      <c r="L73" s="10" t="s">
        <v>83</v>
      </c>
      <c r="M73" s="10" t="s">
        <v>21</v>
      </c>
      <c r="N73" s="22"/>
    </row>
    <row r="74" spans="1:14" ht="12">
      <c r="A74" s="24" t="s">
        <v>14</v>
      </c>
      <c r="B74" s="56"/>
      <c r="C74" s="57"/>
      <c r="D74" s="58"/>
      <c r="E74" s="102"/>
      <c r="F74" s="61"/>
      <c r="G74" s="10" t="s">
        <v>116</v>
      </c>
      <c r="H74" s="10">
        <v>30</v>
      </c>
      <c r="I74" s="61"/>
      <c r="J74" s="61"/>
      <c r="K74" s="61"/>
      <c r="L74" s="10" t="s">
        <v>85</v>
      </c>
      <c r="M74" s="10" t="s">
        <v>25</v>
      </c>
      <c r="N74" s="22"/>
    </row>
    <row r="75" spans="1:14" ht="12">
      <c r="A75" s="24" t="s">
        <v>14</v>
      </c>
      <c r="B75" s="56"/>
      <c r="C75" s="57"/>
      <c r="D75" s="58"/>
      <c r="E75" s="102"/>
      <c r="F75" s="61"/>
      <c r="G75" s="10" t="s">
        <v>117</v>
      </c>
      <c r="H75" s="10">
        <v>30</v>
      </c>
      <c r="I75" s="61">
        <v>503</v>
      </c>
      <c r="J75" s="61">
        <v>60</v>
      </c>
      <c r="K75" s="61">
        <v>503</v>
      </c>
      <c r="L75" s="18" t="s">
        <v>87</v>
      </c>
      <c r="M75" s="10" t="s">
        <v>28</v>
      </c>
      <c r="N75" s="22"/>
    </row>
    <row r="76" spans="1:14" ht="12">
      <c r="A76" s="24" t="s">
        <v>14</v>
      </c>
      <c r="B76" s="56"/>
      <c r="C76" s="57"/>
      <c r="D76" s="58"/>
      <c r="E76" s="102"/>
      <c r="F76" s="61"/>
      <c r="G76" s="10" t="s">
        <v>118</v>
      </c>
      <c r="H76" s="10">
        <v>30</v>
      </c>
      <c r="I76" s="61"/>
      <c r="J76" s="61"/>
      <c r="K76" s="61"/>
      <c r="L76" s="24" t="s">
        <v>89</v>
      </c>
      <c r="M76" s="22"/>
      <c r="N76" s="22"/>
    </row>
    <row r="77" spans="1:14" ht="12">
      <c r="A77" s="24" t="s">
        <v>14</v>
      </c>
      <c r="B77" s="56"/>
      <c r="C77" s="57"/>
      <c r="D77" s="58"/>
      <c r="E77" s="102"/>
      <c r="F77" s="101">
        <v>13</v>
      </c>
      <c r="G77" s="53" t="s">
        <v>119</v>
      </c>
      <c r="H77" s="52">
        <v>30</v>
      </c>
      <c r="I77" s="61">
        <v>504</v>
      </c>
      <c r="J77" s="61">
        <v>60</v>
      </c>
      <c r="K77" s="61">
        <v>504</v>
      </c>
      <c r="L77" s="10" t="s">
        <v>91</v>
      </c>
      <c r="M77" s="22"/>
      <c r="N77" s="22"/>
    </row>
    <row r="78" spans="1:14" ht="12">
      <c r="A78" s="24" t="s">
        <v>14</v>
      </c>
      <c r="B78" s="56"/>
      <c r="C78" s="57"/>
      <c r="D78" s="58"/>
      <c r="E78" s="103"/>
      <c r="F78" s="103"/>
      <c r="G78" s="53" t="s">
        <v>120</v>
      </c>
      <c r="H78" s="52">
        <v>30</v>
      </c>
      <c r="I78" s="61"/>
      <c r="J78" s="61"/>
      <c r="K78" s="61"/>
      <c r="L78" s="24" t="s">
        <v>93</v>
      </c>
      <c r="M78" s="22"/>
      <c r="N78" s="22"/>
    </row>
    <row r="79" spans="1:14" ht="12">
      <c r="A79" s="24" t="s">
        <v>14</v>
      </c>
      <c r="B79" s="56"/>
      <c r="C79" s="57"/>
      <c r="D79" s="58"/>
      <c r="E79" s="61" t="s">
        <v>32</v>
      </c>
      <c r="F79" s="60">
        <v>15</v>
      </c>
      <c r="G79" s="10" t="s">
        <v>121</v>
      </c>
      <c r="H79" s="10">
        <v>30</v>
      </c>
      <c r="I79" s="66">
        <v>505</v>
      </c>
      <c r="J79" s="61">
        <v>60</v>
      </c>
      <c r="K79" s="66">
        <v>505</v>
      </c>
      <c r="L79" s="10" t="s">
        <v>50</v>
      </c>
      <c r="M79" s="22"/>
      <c r="N79" s="22"/>
    </row>
    <row r="80" spans="1:14" ht="12">
      <c r="A80" s="24" t="s">
        <v>14</v>
      </c>
      <c r="B80" s="56"/>
      <c r="C80" s="57"/>
      <c r="D80" s="58"/>
      <c r="E80" s="61"/>
      <c r="F80" s="60"/>
      <c r="G80" s="10" t="s">
        <v>122</v>
      </c>
      <c r="H80" s="10">
        <v>30</v>
      </c>
      <c r="I80" s="66"/>
      <c r="J80" s="61"/>
      <c r="K80" s="66"/>
      <c r="L80" s="24" t="s">
        <v>96</v>
      </c>
      <c r="M80" s="22"/>
      <c r="N80" s="22"/>
    </row>
    <row r="81" spans="1:14" ht="12">
      <c r="A81" s="24" t="s">
        <v>14</v>
      </c>
      <c r="B81" s="56"/>
      <c r="C81" s="57"/>
      <c r="D81" s="58"/>
      <c r="E81" s="61"/>
      <c r="F81" s="60"/>
      <c r="G81" s="10" t="s">
        <v>123</v>
      </c>
      <c r="H81" s="10">
        <v>30</v>
      </c>
      <c r="I81" s="66">
        <v>507</v>
      </c>
      <c r="J81" s="61">
        <v>60</v>
      </c>
      <c r="K81" s="66">
        <v>507</v>
      </c>
      <c r="L81" s="24" t="s">
        <v>98</v>
      </c>
      <c r="M81" s="10"/>
      <c r="N81" s="49"/>
    </row>
    <row r="82" spans="1:14" ht="12">
      <c r="A82" s="24" t="s">
        <v>14</v>
      </c>
      <c r="B82" s="56"/>
      <c r="C82" s="57"/>
      <c r="D82" s="58"/>
      <c r="E82" s="10"/>
      <c r="F82" s="24"/>
      <c r="G82" s="30" t="s">
        <v>39</v>
      </c>
      <c r="H82" s="29"/>
      <c r="I82" s="66"/>
      <c r="J82" s="61"/>
      <c r="K82" s="66"/>
      <c r="L82" s="24" t="s">
        <v>100</v>
      </c>
      <c r="M82" s="10"/>
      <c r="N82" s="24"/>
    </row>
    <row r="83" spans="1:14" ht="12">
      <c r="A83" s="24" t="s">
        <v>14</v>
      </c>
      <c r="B83" s="56"/>
      <c r="C83" s="57"/>
      <c r="D83" s="58"/>
      <c r="E83" s="55" t="s">
        <v>41</v>
      </c>
      <c r="F83" s="55"/>
      <c r="G83" s="55"/>
      <c r="H83" s="39">
        <f>SUM(H73:H81)</f>
        <v>270</v>
      </c>
      <c r="I83" s="24"/>
      <c r="J83" s="10"/>
      <c r="K83" s="30"/>
      <c r="L83" s="24"/>
      <c r="M83" s="10"/>
      <c r="N83" s="10"/>
    </row>
    <row r="84" spans="1:14" ht="12">
      <c r="A84" s="40"/>
      <c r="B84" s="41"/>
      <c r="C84" s="42"/>
      <c r="D84" s="43"/>
      <c r="E84" s="40"/>
      <c r="F84" s="44"/>
      <c r="G84" s="40"/>
      <c r="H84" s="40"/>
      <c r="I84" s="40"/>
      <c r="J84" s="40"/>
      <c r="K84" s="40"/>
      <c r="L84" s="40"/>
      <c r="M84" s="41"/>
      <c r="N84" s="40"/>
    </row>
    <row r="85" spans="1:14" ht="12" customHeight="1">
      <c r="A85" s="24" t="s">
        <v>14</v>
      </c>
      <c r="B85" s="56" t="s">
        <v>112</v>
      </c>
      <c r="C85" s="57" t="s">
        <v>67</v>
      </c>
      <c r="D85" s="60">
        <v>19</v>
      </c>
      <c r="E85" s="61" t="s">
        <v>124</v>
      </c>
      <c r="F85" s="61">
        <v>1</v>
      </c>
      <c r="G85" s="10" t="s">
        <v>125</v>
      </c>
      <c r="H85" s="61">
        <v>50</v>
      </c>
      <c r="I85" s="61">
        <v>502</v>
      </c>
      <c r="J85" s="61">
        <v>60</v>
      </c>
      <c r="K85" s="61">
        <v>502</v>
      </c>
      <c r="L85" s="10" t="s">
        <v>83</v>
      </c>
      <c r="M85" s="10" t="s">
        <v>21</v>
      </c>
      <c r="N85" s="22"/>
    </row>
    <row r="86" spans="1:14" ht="12">
      <c r="A86" s="24" t="s">
        <v>14</v>
      </c>
      <c r="B86" s="56"/>
      <c r="C86" s="57"/>
      <c r="D86" s="60"/>
      <c r="E86" s="61"/>
      <c r="F86" s="61"/>
      <c r="G86" s="10" t="s">
        <v>126</v>
      </c>
      <c r="H86" s="61"/>
      <c r="I86" s="61"/>
      <c r="J86" s="61"/>
      <c r="K86" s="61"/>
      <c r="L86" s="10" t="s">
        <v>85</v>
      </c>
      <c r="M86" s="10" t="s">
        <v>25</v>
      </c>
      <c r="N86" s="22"/>
    </row>
    <row r="87" spans="1:14" ht="14.25" customHeight="1">
      <c r="A87" s="24" t="s">
        <v>14</v>
      </c>
      <c r="B87" s="56"/>
      <c r="C87" s="57"/>
      <c r="D87" s="60"/>
      <c r="E87" s="61"/>
      <c r="F87" s="61"/>
      <c r="G87" s="10" t="s">
        <v>127</v>
      </c>
      <c r="H87" s="61">
        <v>51</v>
      </c>
      <c r="I87" s="61">
        <v>503</v>
      </c>
      <c r="J87" s="61">
        <v>60</v>
      </c>
      <c r="K87" s="61">
        <v>503</v>
      </c>
      <c r="L87" s="18" t="s">
        <v>87</v>
      </c>
      <c r="M87" s="10" t="s">
        <v>28</v>
      </c>
      <c r="N87" s="22"/>
    </row>
    <row r="88" spans="1:14" ht="12">
      <c r="A88" s="24" t="s">
        <v>14</v>
      </c>
      <c r="B88" s="56"/>
      <c r="C88" s="57"/>
      <c r="D88" s="60"/>
      <c r="E88" s="61"/>
      <c r="F88" s="61"/>
      <c r="G88" s="10" t="s">
        <v>128</v>
      </c>
      <c r="H88" s="61"/>
      <c r="I88" s="61"/>
      <c r="J88" s="61"/>
      <c r="K88" s="61"/>
      <c r="L88" s="24" t="s">
        <v>89</v>
      </c>
      <c r="M88" s="22"/>
      <c r="N88" s="22"/>
    </row>
    <row r="89" spans="1:14" ht="12">
      <c r="A89" s="24" t="s">
        <v>14</v>
      </c>
      <c r="B89" s="56"/>
      <c r="C89" s="57"/>
      <c r="D89" s="60"/>
      <c r="E89" s="61" t="s">
        <v>124</v>
      </c>
      <c r="F89" s="66">
        <v>2</v>
      </c>
      <c r="G89" s="10" t="s">
        <v>129</v>
      </c>
      <c r="H89" s="61">
        <v>40</v>
      </c>
      <c r="I89" s="61">
        <v>504</v>
      </c>
      <c r="J89" s="61">
        <v>60</v>
      </c>
      <c r="K89" s="61">
        <v>504</v>
      </c>
      <c r="L89" s="61" t="s">
        <v>91</v>
      </c>
      <c r="M89" s="22"/>
      <c r="N89" s="22"/>
    </row>
    <row r="90" spans="1:14" ht="12">
      <c r="A90" s="24" t="s">
        <v>14</v>
      </c>
      <c r="B90" s="56"/>
      <c r="C90" s="57"/>
      <c r="D90" s="60"/>
      <c r="E90" s="61"/>
      <c r="F90" s="66"/>
      <c r="G90" s="10" t="s">
        <v>130</v>
      </c>
      <c r="H90" s="61"/>
      <c r="I90" s="61"/>
      <c r="J90" s="61"/>
      <c r="K90" s="61"/>
      <c r="L90" s="61"/>
      <c r="M90" s="22"/>
      <c r="N90" s="22"/>
    </row>
    <row r="91" spans="1:14" ht="12">
      <c r="A91" s="24" t="s">
        <v>14</v>
      </c>
      <c r="B91" s="56"/>
      <c r="C91" s="57"/>
      <c r="D91" s="60"/>
      <c r="E91" s="61"/>
      <c r="F91" s="66"/>
      <c r="G91" s="10" t="s">
        <v>131</v>
      </c>
      <c r="H91" s="61"/>
      <c r="I91" s="61"/>
      <c r="J91" s="61"/>
      <c r="K91" s="61"/>
      <c r="L91" s="24" t="s">
        <v>93</v>
      </c>
      <c r="M91" s="10"/>
      <c r="N91" s="49"/>
    </row>
    <row r="92" spans="1:14" ht="12">
      <c r="A92" s="24" t="s">
        <v>14</v>
      </c>
      <c r="B92" s="56"/>
      <c r="C92" s="57"/>
      <c r="D92" s="60"/>
      <c r="E92" s="10"/>
      <c r="F92" s="24"/>
      <c r="G92" s="30" t="s">
        <v>39</v>
      </c>
      <c r="H92" s="29"/>
      <c r="I92" s="10">
        <v>505</v>
      </c>
      <c r="J92" s="10">
        <v>60</v>
      </c>
      <c r="K92" s="10">
        <v>505</v>
      </c>
      <c r="L92" s="10" t="s">
        <v>50</v>
      </c>
      <c r="M92" s="10"/>
      <c r="N92" s="24"/>
    </row>
    <row r="93" spans="1:14" ht="12">
      <c r="A93" s="24" t="s">
        <v>14</v>
      </c>
      <c r="B93" s="56"/>
      <c r="C93" s="57"/>
      <c r="D93" s="60"/>
      <c r="E93" s="55" t="s">
        <v>41</v>
      </c>
      <c r="F93" s="55"/>
      <c r="G93" s="55"/>
      <c r="H93" s="39">
        <f>SUM(H85:H91)</f>
        <v>141</v>
      </c>
      <c r="I93" s="24"/>
      <c r="J93" s="10"/>
      <c r="K93" s="30"/>
      <c r="L93" s="24"/>
      <c r="M93" s="10"/>
      <c r="N93" s="10"/>
    </row>
    <row r="94" spans="1:14" ht="12">
      <c r="A94" s="40"/>
      <c r="B94" s="41"/>
      <c r="C94" s="42"/>
      <c r="D94" s="43"/>
      <c r="E94" s="40"/>
      <c r="F94" s="44"/>
      <c r="G94" s="40"/>
      <c r="H94" s="40"/>
      <c r="I94" s="40"/>
      <c r="J94" s="40"/>
      <c r="K94" s="40"/>
      <c r="L94" s="40"/>
      <c r="M94" s="41"/>
      <c r="N94" s="40"/>
    </row>
    <row r="95" spans="1:14" ht="12">
      <c r="A95" s="3"/>
      <c r="B95" s="3"/>
      <c r="C95" s="3"/>
      <c r="D95" s="36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">
      <c r="A96" s="3"/>
      <c r="C96" s="22" t="s">
        <v>132</v>
      </c>
      <c r="D96" s="10" t="s">
        <v>21</v>
      </c>
      <c r="E96" s="10" t="s">
        <v>25</v>
      </c>
      <c r="F96" s="10"/>
      <c r="G96" s="10"/>
      <c r="H96" s="24"/>
      <c r="I96" s="3"/>
      <c r="J96" s="33"/>
      <c r="K96" s="3"/>
      <c r="L96" s="3"/>
      <c r="M96" s="3"/>
      <c r="N96" s="3"/>
    </row>
    <row r="97" spans="1:14" ht="12">
      <c r="A97" s="3"/>
      <c r="C97" s="10"/>
      <c r="D97" s="10"/>
      <c r="E97" s="10"/>
      <c r="F97" s="10"/>
      <c r="G97" s="10"/>
      <c r="H97" s="24"/>
      <c r="I97" s="3"/>
      <c r="J97" s="33"/>
      <c r="K97" s="3"/>
      <c r="L97" s="3"/>
      <c r="M97" s="3"/>
      <c r="N97" s="3"/>
    </row>
    <row r="98" spans="1:14" ht="12">
      <c r="A98" s="3"/>
      <c r="C98" s="22" t="s">
        <v>133</v>
      </c>
      <c r="D98" s="10" t="s">
        <v>21</v>
      </c>
      <c r="E98" s="10" t="s">
        <v>25</v>
      </c>
      <c r="F98" s="10" t="s">
        <v>42</v>
      </c>
      <c r="G98" s="24" t="s">
        <v>100</v>
      </c>
      <c r="H98" s="10" t="s">
        <v>28</v>
      </c>
      <c r="I98" s="3"/>
      <c r="J98" s="33"/>
      <c r="K98" s="3"/>
      <c r="L98" s="3"/>
      <c r="M98" s="3"/>
      <c r="N98" s="3"/>
    </row>
    <row r="99" spans="1:14" ht="12">
      <c r="A99" s="3"/>
      <c r="C99" s="10"/>
      <c r="D99" s="10"/>
      <c r="E99" s="10"/>
      <c r="F99" s="10"/>
      <c r="G99" s="10"/>
      <c r="H99" s="24"/>
      <c r="I99" s="3"/>
      <c r="J99" s="33"/>
      <c r="K99" s="3"/>
      <c r="L99" s="3"/>
      <c r="M99" s="3"/>
      <c r="N99" s="3"/>
    </row>
    <row r="100" spans="1:14" ht="12">
      <c r="A100" s="3"/>
      <c r="C100" s="22" t="s">
        <v>134</v>
      </c>
      <c r="D100" s="10" t="s">
        <v>25</v>
      </c>
      <c r="E100" s="10" t="s">
        <v>42</v>
      </c>
      <c r="F100" s="24" t="s">
        <v>100</v>
      </c>
      <c r="G100" s="10" t="s">
        <v>28</v>
      </c>
      <c r="H100" s="24"/>
      <c r="I100" s="3"/>
      <c r="J100" s="3"/>
      <c r="K100" s="3"/>
      <c r="L100" s="3"/>
      <c r="M100" s="3"/>
      <c r="N100" s="3"/>
    </row>
    <row r="101" ht="12">
      <c r="A101" s="3"/>
    </row>
  </sheetData>
  <sheetProtection/>
  <mergeCells count="187">
    <mergeCell ref="E4:E7"/>
    <mergeCell ref="F4:F7"/>
    <mergeCell ref="E8:E9"/>
    <mergeCell ref="F8:F9"/>
    <mergeCell ref="E24:E27"/>
    <mergeCell ref="F24:F27"/>
    <mergeCell ref="K87:K88"/>
    <mergeCell ref="K89:K91"/>
    <mergeCell ref="L57:L58"/>
    <mergeCell ref="L89:L90"/>
    <mergeCell ref="N2:N11"/>
    <mergeCell ref="K73:K74"/>
    <mergeCell ref="K75:K76"/>
    <mergeCell ref="K77:K78"/>
    <mergeCell ref="K79:K80"/>
    <mergeCell ref="K81:K82"/>
    <mergeCell ref="K85:K86"/>
    <mergeCell ref="K56:K58"/>
    <mergeCell ref="K61:K62"/>
    <mergeCell ref="K63:K64"/>
    <mergeCell ref="K65:K66"/>
    <mergeCell ref="K67:K68"/>
    <mergeCell ref="K69:K70"/>
    <mergeCell ref="K42:K43"/>
    <mergeCell ref="K44:K45"/>
    <mergeCell ref="K48:K49"/>
    <mergeCell ref="K50:K51"/>
    <mergeCell ref="K52:K53"/>
    <mergeCell ref="K54:K55"/>
    <mergeCell ref="K28:K29"/>
    <mergeCell ref="K30:K31"/>
    <mergeCell ref="K32:K33"/>
    <mergeCell ref="K36:K37"/>
    <mergeCell ref="K38:K39"/>
    <mergeCell ref="K40:K41"/>
    <mergeCell ref="K15:K16"/>
    <mergeCell ref="K17:K18"/>
    <mergeCell ref="K19:K20"/>
    <mergeCell ref="K21:K22"/>
    <mergeCell ref="K24:K25"/>
    <mergeCell ref="K26:K27"/>
    <mergeCell ref="K2:K3"/>
    <mergeCell ref="K4:K5"/>
    <mergeCell ref="K6:K7"/>
    <mergeCell ref="K8:K9"/>
    <mergeCell ref="K10:K11"/>
    <mergeCell ref="K13:K14"/>
    <mergeCell ref="J77:J78"/>
    <mergeCell ref="J79:J80"/>
    <mergeCell ref="J81:J82"/>
    <mergeCell ref="J85:J86"/>
    <mergeCell ref="J87:J88"/>
    <mergeCell ref="J89:J91"/>
    <mergeCell ref="J63:J64"/>
    <mergeCell ref="J65:J66"/>
    <mergeCell ref="J67:J68"/>
    <mergeCell ref="J69:J70"/>
    <mergeCell ref="J73:J74"/>
    <mergeCell ref="J75:J76"/>
    <mergeCell ref="J48:J49"/>
    <mergeCell ref="J50:J51"/>
    <mergeCell ref="J52:J53"/>
    <mergeCell ref="J54:J55"/>
    <mergeCell ref="J56:J58"/>
    <mergeCell ref="J61:J62"/>
    <mergeCell ref="J32:J33"/>
    <mergeCell ref="J36:J37"/>
    <mergeCell ref="J38:J39"/>
    <mergeCell ref="J40:J41"/>
    <mergeCell ref="J42:J43"/>
    <mergeCell ref="J44:J45"/>
    <mergeCell ref="J19:J20"/>
    <mergeCell ref="J21:J22"/>
    <mergeCell ref="J24:J25"/>
    <mergeCell ref="J26:J27"/>
    <mergeCell ref="J28:J29"/>
    <mergeCell ref="J30:J31"/>
    <mergeCell ref="I87:I88"/>
    <mergeCell ref="I89:I91"/>
    <mergeCell ref="J2:J3"/>
    <mergeCell ref="J4:J5"/>
    <mergeCell ref="J6:J7"/>
    <mergeCell ref="J8:J9"/>
    <mergeCell ref="J10:J11"/>
    <mergeCell ref="J13:J14"/>
    <mergeCell ref="J15:J16"/>
    <mergeCell ref="J17:J18"/>
    <mergeCell ref="I73:I74"/>
    <mergeCell ref="I75:I76"/>
    <mergeCell ref="I77:I78"/>
    <mergeCell ref="I79:I80"/>
    <mergeCell ref="I81:I82"/>
    <mergeCell ref="I85:I86"/>
    <mergeCell ref="I56:I58"/>
    <mergeCell ref="I61:I62"/>
    <mergeCell ref="I63:I64"/>
    <mergeCell ref="I65:I66"/>
    <mergeCell ref="I67:I68"/>
    <mergeCell ref="I69:I70"/>
    <mergeCell ref="I42:I43"/>
    <mergeCell ref="I44:I45"/>
    <mergeCell ref="I48:I49"/>
    <mergeCell ref="I50:I51"/>
    <mergeCell ref="I52:I53"/>
    <mergeCell ref="I54:I55"/>
    <mergeCell ref="I28:I29"/>
    <mergeCell ref="I30:I31"/>
    <mergeCell ref="I32:I33"/>
    <mergeCell ref="I36:I37"/>
    <mergeCell ref="I38:I39"/>
    <mergeCell ref="I40:I41"/>
    <mergeCell ref="I15:I16"/>
    <mergeCell ref="I17:I18"/>
    <mergeCell ref="I19:I20"/>
    <mergeCell ref="I21:I22"/>
    <mergeCell ref="I24:I25"/>
    <mergeCell ref="I26:I27"/>
    <mergeCell ref="I2:I3"/>
    <mergeCell ref="I4:I5"/>
    <mergeCell ref="I6:I7"/>
    <mergeCell ref="I8:I9"/>
    <mergeCell ref="I10:I11"/>
    <mergeCell ref="I13:I14"/>
    <mergeCell ref="F73:F76"/>
    <mergeCell ref="F77:F78"/>
    <mergeCell ref="F79:F81"/>
    <mergeCell ref="F85:F88"/>
    <mergeCell ref="F89:F91"/>
    <mergeCell ref="H85:H86"/>
    <mergeCell ref="H87:H88"/>
    <mergeCell ref="H89:H91"/>
    <mergeCell ref="F36:F41"/>
    <mergeCell ref="F42:F44"/>
    <mergeCell ref="F48:F54"/>
    <mergeCell ref="F55:F57"/>
    <mergeCell ref="F61:F66"/>
    <mergeCell ref="F67:F69"/>
    <mergeCell ref="E67:E69"/>
    <mergeCell ref="E73:E78"/>
    <mergeCell ref="E79:E81"/>
    <mergeCell ref="E85:E88"/>
    <mergeCell ref="E89:E91"/>
    <mergeCell ref="F2:F3"/>
    <mergeCell ref="F13:F14"/>
    <mergeCell ref="F15:F20"/>
    <mergeCell ref="F28:F32"/>
    <mergeCell ref="E2:E3"/>
    <mergeCell ref="E13:E14"/>
    <mergeCell ref="E15:E20"/>
    <mergeCell ref="E28:E32"/>
    <mergeCell ref="E36:E41"/>
    <mergeCell ref="C73:C83"/>
    <mergeCell ref="C85:C93"/>
    <mergeCell ref="D2:D11"/>
    <mergeCell ref="D13:D22"/>
    <mergeCell ref="D24:D34"/>
    <mergeCell ref="D36:D46"/>
    <mergeCell ref="D48:D59"/>
    <mergeCell ref="D61:D71"/>
    <mergeCell ref="D73:D83"/>
    <mergeCell ref="D85:D93"/>
    <mergeCell ref="C2:C11"/>
    <mergeCell ref="C13:C22"/>
    <mergeCell ref="C24:C34"/>
    <mergeCell ref="C36:C46"/>
    <mergeCell ref="C48:C59"/>
    <mergeCell ref="C61:C71"/>
    <mergeCell ref="E83:G83"/>
    <mergeCell ref="E93:G93"/>
    <mergeCell ref="B2:B11"/>
    <mergeCell ref="B13:B22"/>
    <mergeCell ref="B24:B34"/>
    <mergeCell ref="B36:B46"/>
    <mergeCell ref="B48:B59"/>
    <mergeCell ref="B61:B71"/>
    <mergeCell ref="B73:B83"/>
    <mergeCell ref="B85:B93"/>
    <mergeCell ref="E11:G11"/>
    <mergeCell ref="E22:G22"/>
    <mergeCell ref="E34:G34"/>
    <mergeCell ref="E46:G46"/>
    <mergeCell ref="E59:G59"/>
    <mergeCell ref="E71:G71"/>
    <mergeCell ref="E42:E44"/>
    <mergeCell ref="E48:E54"/>
    <mergeCell ref="E55:E57"/>
    <mergeCell ref="E61:E66"/>
  </mergeCells>
  <printOptions/>
  <pageMargins left="0.16" right="0.2" top="0.39" bottom="0.39" header="0.12" footer="0.12"/>
  <pageSetup horizontalDpi="600" verticalDpi="600" orientation="landscape" paperSize="9"/>
  <headerFooter alignWithMargins="0">
    <oddHeader>&amp;C2016-2017-1计算机文化基础考试安排（北校）</oddHeader>
  </headerFooter>
  <rowBreaks count="2" manualBreakCount="2">
    <brk id="35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F17" sqref="F17:F19"/>
    </sheetView>
  </sheetViews>
  <sheetFormatPr defaultColWidth="9.00390625" defaultRowHeight="14.25"/>
  <cols>
    <col min="1" max="1" width="12.625" style="3" customWidth="1"/>
    <col min="2" max="2" width="11.875" style="3" customWidth="1"/>
    <col min="3" max="3" width="7.50390625" style="3" customWidth="1"/>
    <col min="4" max="4" width="8.25390625" style="36" customWidth="1"/>
    <col min="5" max="5" width="7.75390625" style="3" customWidth="1"/>
    <col min="6" max="6" width="7.50390625" style="3" customWidth="1"/>
    <col min="7" max="7" width="9.125" style="3" customWidth="1"/>
    <col min="8" max="8" width="5.375" style="3" customWidth="1"/>
    <col min="9" max="10" width="9.00390625" style="3" customWidth="1"/>
    <col min="11" max="11" width="6.00390625" style="3" customWidth="1"/>
    <col min="12" max="12" width="8.00390625" style="3" customWidth="1"/>
    <col min="13" max="13" width="7.75390625" style="3" customWidth="1"/>
    <col min="14" max="14" width="17.75390625" style="3" customWidth="1"/>
    <col min="15" max="16384" width="9.00390625" style="3" customWidth="1"/>
  </cols>
  <sheetData>
    <row r="1" spans="1:14" ht="24">
      <c r="A1" s="37" t="s">
        <v>0</v>
      </c>
      <c r="B1" s="5" t="s">
        <v>1</v>
      </c>
      <c r="C1" s="6" t="s">
        <v>2</v>
      </c>
      <c r="D1" s="38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</row>
    <row r="2" spans="1:14" ht="13.5" customHeight="1">
      <c r="A2" s="24" t="s">
        <v>14</v>
      </c>
      <c r="B2" s="56" t="s">
        <v>15</v>
      </c>
      <c r="C2" s="57" t="s">
        <v>16</v>
      </c>
      <c r="D2" s="58" t="s">
        <v>17</v>
      </c>
      <c r="E2" s="80" t="s">
        <v>135</v>
      </c>
      <c r="F2" s="60">
        <v>8</v>
      </c>
      <c r="G2" s="30" t="s">
        <v>136</v>
      </c>
      <c r="H2" s="24">
        <v>30</v>
      </c>
      <c r="I2" s="30">
        <v>410</v>
      </c>
      <c r="J2" s="10">
        <v>30</v>
      </c>
      <c r="K2" s="66">
        <v>410</v>
      </c>
      <c r="L2" s="10" t="s">
        <v>18</v>
      </c>
      <c r="M2" s="10" t="s">
        <v>137</v>
      </c>
      <c r="N2" s="83" t="s">
        <v>138</v>
      </c>
    </row>
    <row r="3" spans="1:14" ht="12">
      <c r="A3" s="24" t="s">
        <v>14</v>
      </c>
      <c r="B3" s="56"/>
      <c r="C3" s="57"/>
      <c r="D3" s="58"/>
      <c r="E3" s="80"/>
      <c r="F3" s="60"/>
      <c r="G3" s="30" t="s">
        <v>139</v>
      </c>
      <c r="H3" s="24">
        <v>30</v>
      </c>
      <c r="I3" s="30">
        <v>412</v>
      </c>
      <c r="J3" s="10">
        <v>33</v>
      </c>
      <c r="K3" s="66"/>
      <c r="L3" s="24" t="s">
        <v>140</v>
      </c>
      <c r="M3" s="30" t="s">
        <v>141</v>
      </c>
      <c r="N3" s="84"/>
    </row>
    <row r="4" spans="1:14" ht="12">
      <c r="A4" s="24" t="s">
        <v>14</v>
      </c>
      <c r="B4" s="56"/>
      <c r="C4" s="57"/>
      <c r="D4" s="58"/>
      <c r="E4" s="80"/>
      <c r="F4" s="60"/>
      <c r="G4" s="30" t="s">
        <v>39</v>
      </c>
      <c r="H4" s="29"/>
      <c r="I4" s="30">
        <v>409</v>
      </c>
      <c r="J4" s="10">
        <v>33</v>
      </c>
      <c r="K4" s="30"/>
      <c r="L4" s="10"/>
      <c r="M4" s="10"/>
      <c r="N4" s="84"/>
    </row>
    <row r="5" spans="1:14" ht="12">
      <c r="A5" s="24" t="s">
        <v>14</v>
      </c>
      <c r="B5" s="56"/>
      <c r="C5" s="57"/>
      <c r="D5" s="58"/>
      <c r="E5" s="55" t="s">
        <v>41</v>
      </c>
      <c r="F5" s="55"/>
      <c r="G5" s="55"/>
      <c r="H5" s="39">
        <f>SUM(H2:H4)</f>
        <v>60</v>
      </c>
      <c r="I5" s="24"/>
      <c r="J5" s="10"/>
      <c r="K5" s="30"/>
      <c r="L5" s="10"/>
      <c r="M5" s="10"/>
      <c r="N5" s="85"/>
    </row>
    <row r="6" spans="1:14" ht="12">
      <c r="A6" s="40"/>
      <c r="B6" s="41"/>
      <c r="C6" s="42"/>
      <c r="D6" s="43"/>
      <c r="E6" s="40"/>
      <c r="F6" s="44"/>
      <c r="G6" s="40"/>
      <c r="H6" s="40"/>
      <c r="I6" s="40"/>
      <c r="J6" s="40"/>
      <c r="K6" s="40"/>
      <c r="L6" s="40"/>
      <c r="M6" s="41"/>
      <c r="N6" s="40"/>
    </row>
    <row r="7" spans="1:14" ht="14.25" customHeight="1">
      <c r="A7" s="24" t="s">
        <v>14</v>
      </c>
      <c r="B7" s="56" t="s">
        <v>15</v>
      </c>
      <c r="C7" s="57" t="s">
        <v>142</v>
      </c>
      <c r="D7" s="58" t="s">
        <v>44</v>
      </c>
      <c r="E7" s="80" t="s">
        <v>45</v>
      </c>
      <c r="F7" s="81">
        <v>9</v>
      </c>
      <c r="G7" s="30" t="s">
        <v>143</v>
      </c>
      <c r="H7" s="24">
        <v>30</v>
      </c>
      <c r="I7" s="30">
        <v>410</v>
      </c>
      <c r="J7" s="10">
        <v>30</v>
      </c>
      <c r="K7" s="66">
        <v>410</v>
      </c>
      <c r="L7" s="10" t="s">
        <v>18</v>
      </c>
      <c r="M7" s="10" t="s">
        <v>137</v>
      </c>
      <c r="N7" s="49"/>
    </row>
    <row r="8" spans="1:14" ht="12">
      <c r="A8" s="24" t="s">
        <v>14</v>
      </c>
      <c r="B8" s="56"/>
      <c r="C8" s="57"/>
      <c r="D8" s="58"/>
      <c r="E8" s="80"/>
      <c r="F8" s="81"/>
      <c r="G8" s="30" t="s">
        <v>144</v>
      </c>
      <c r="H8" s="24">
        <v>30</v>
      </c>
      <c r="I8" s="30">
        <v>412</v>
      </c>
      <c r="J8" s="10">
        <v>33</v>
      </c>
      <c r="K8" s="66"/>
      <c r="L8" s="24" t="s">
        <v>140</v>
      </c>
      <c r="M8" s="30" t="s">
        <v>141</v>
      </c>
      <c r="N8" s="49"/>
    </row>
    <row r="9" spans="1:14" ht="12">
      <c r="A9" s="24" t="s">
        <v>14</v>
      </c>
      <c r="B9" s="56"/>
      <c r="C9" s="57"/>
      <c r="D9" s="58"/>
      <c r="E9" s="80"/>
      <c r="F9" s="81"/>
      <c r="G9" s="30" t="s">
        <v>39</v>
      </c>
      <c r="H9" s="29"/>
      <c r="I9" s="30">
        <v>409</v>
      </c>
      <c r="J9" s="10">
        <v>33</v>
      </c>
      <c r="K9" s="30"/>
      <c r="L9" s="10"/>
      <c r="M9" s="10"/>
      <c r="N9" s="24"/>
    </row>
    <row r="10" spans="1:14" ht="12">
      <c r="A10" s="24" t="s">
        <v>14</v>
      </c>
      <c r="B10" s="56"/>
      <c r="C10" s="57"/>
      <c r="D10" s="58"/>
      <c r="E10" s="55" t="s">
        <v>41</v>
      </c>
      <c r="F10" s="55"/>
      <c r="G10" s="55"/>
      <c r="H10" s="39">
        <f>SUM(H7:H9)</f>
        <v>60</v>
      </c>
      <c r="I10" s="24"/>
      <c r="J10" s="10"/>
      <c r="K10" s="30"/>
      <c r="L10" s="10"/>
      <c r="M10" s="10"/>
      <c r="N10" s="10"/>
    </row>
    <row r="11" spans="1:14" ht="12">
      <c r="A11" s="40"/>
      <c r="B11" s="41"/>
      <c r="C11" s="42"/>
      <c r="D11" s="43"/>
      <c r="E11" s="40"/>
      <c r="F11" s="44"/>
      <c r="G11" s="40"/>
      <c r="H11" s="40"/>
      <c r="I11" s="40"/>
      <c r="J11" s="40"/>
      <c r="K11" s="40"/>
      <c r="L11" s="40"/>
      <c r="M11" s="41"/>
      <c r="N11" s="40"/>
    </row>
    <row r="12" spans="1:14" ht="12" customHeight="1">
      <c r="A12" s="45" t="s">
        <v>14</v>
      </c>
      <c r="B12" s="77" t="s">
        <v>145</v>
      </c>
      <c r="C12" s="78" t="s">
        <v>146</v>
      </c>
      <c r="D12" s="79" t="s">
        <v>68</v>
      </c>
      <c r="E12" s="62" t="s">
        <v>20</v>
      </c>
      <c r="F12" s="82">
        <v>3</v>
      </c>
      <c r="G12" s="45" t="s">
        <v>147</v>
      </c>
      <c r="H12" s="46">
        <v>30</v>
      </c>
      <c r="I12" s="45">
        <v>410</v>
      </c>
      <c r="J12" s="46">
        <v>30</v>
      </c>
      <c r="K12" s="67">
        <v>410</v>
      </c>
      <c r="L12" s="46" t="s">
        <v>18</v>
      </c>
      <c r="M12" s="46" t="s">
        <v>137</v>
      </c>
      <c r="N12" s="50"/>
    </row>
    <row r="13" spans="1:14" ht="12" customHeight="1">
      <c r="A13" s="45" t="s">
        <v>14</v>
      </c>
      <c r="B13" s="77"/>
      <c r="C13" s="78"/>
      <c r="D13" s="79"/>
      <c r="E13" s="62"/>
      <c r="F13" s="82"/>
      <c r="G13" s="45" t="s">
        <v>148</v>
      </c>
      <c r="H13" s="46">
        <v>30</v>
      </c>
      <c r="I13" s="45">
        <v>412</v>
      </c>
      <c r="J13" s="46">
        <v>33</v>
      </c>
      <c r="K13" s="67"/>
      <c r="L13" s="45" t="s">
        <v>140</v>
      </c>
      <c r="M13" s="45" t="s">
        <v>141</v>
      </c>
      <c r="N13" s="50"/>
    </row>
    <row r="14" spans="1:14" ht="12" customHeight="1">
      <c r="A14" s="45" t="s">
        <v>14</v>
      </c>
      <c r="B14" s="77"/>
      <c r="C14" s="78"/>
      <c r="D14" s="79"/>
      <c r="E14" s="62"/>
      <c r="F14" s="82"/>
      <c r="G14" s="45" t="s">
        <v>39</v>
      </c>
      <c r="H14" s="47"/>
      <c r="I14" s="45">
        <v>409</v>
      </c>
      <c r="J14" s="46">
        <v>33</v>
      </c>
      <c r="K14" s="45"/>
      <c r="L14" s="46"/>
      <c r="M14" s="45"/>
      <c r="N14" s="45"/>
    </row>
    <row r="15" spans="1:14" ht="12" customHeight="1">
      <c r="A15" s="45" t="s">
        <v>14</v>
      </c>
      <c r="B15" s="77"/>
      <c r="C15" s="78"/>
      <c r="D15" s="79"/>
      <c r="E15" s="76" t="s">
        <v>41</v>
      </c>
      <c r="F15" s="76"/>
      <c r="G15" s="76"/>
      <c r="H15" s="48">
        <f>SUM(H12:H14)</f>
        <v>60</v>
      </c>
      <c r="I15" s="45"/>
      <c r="J15" s="46"/>
      <c r="K15" s="45"/>
      <c r="L15" s="46"/>
      <c r="M15" s="46"/>
      <c r="N15" s="46"/>
    </row>
    <row r="16" spans="1:14" ht="12">
      <c r="A16" s="40"/>
      <c r="B16" s="41"/>
      <c r="C16" s="42"/>
      <c r="D16" s="43"/>
      <c r="E16" s="40"/>
      <c r="F16" s="44"/>
      <c r="G16" s="40"/>
      <c r="H16" s="40"/>
      <c r="I16" s="40"/>
      <c r="J16" s="40"/>
      <c r="K16" s="40"/>
      <c r="L16" s="40"/>
      <c r="M16" s="41"/>
      <c r="N16" s="40"/>
    </row>
    <row r="17" spans="1:14" ht="14.25" customHeight="1">
      <c r="A17" s="24" t="s">
        <v>14</v>
      </c>
      <c r="B17" s="56" t="s">
        <v>149</v>
      </c>
      <c r="C17" s="57" t="s">
        <v>16</v>
      </c>
      <c r="D17" s="58" t="s">
        <v>81</v>
      </c>
      <c r="E17" s="80" t="s">
        <v>76</v>
      </c>
      <c r="F17" s="81">
        <v>14</v>
      </c>
      <c r="G17" s="30" t="s">
        <v>150</v>
      </c>
      <c r="H17" s="24">
        <v>30</v>
      </c>
      <c r="I17" s="30">
        <v>410</v>
      </c>
      <c r="J17" s="10">
        <v>30</v>
      </c>
      <c r="K17" s="66">
        <v>410</v>
      </c>
      <c r="L17" s="24" t="s">
        <v>36</v>
      </c>
      <c r="M17" s="10" t="s">
        <v>137</v>
      </c>
      <c r="N17" s="10"/>
    </row>
    <row r="18" spans="1:14" ht="12">
      <c r="A18" s="24" t="s">
        <v>14</v>
      </c>
      <c r="B18" s="56"/>
      <c r="C18" s="57"/>
      <c r="D18" s="58"/>
      <c r="E18" s="80"/>
      <c r="F18" s="81"/>
      <c r="G18" s="30" t="s">
        <v>151</v>
      </c>
      <c r="H18" s="24">
        <v>30</v>
      </c>
      <c r="I18" s="30">
        <v>412</v>
      </c>
      <c r="J18" s="10">
        <v>33</v>
      </c>
      <c r="K18" s="66"/>
      <c r="L18" s="30" t="s">
        <v>152</v>
      </c>
      <c r="M18" s="30" t="s">
        <v>141</v>
      </c>
      <c r="N18" s="49"/>
    </row>
    <row r="19" spans="1:14" ht="12">
      <c r="A19" s="24" t="s">
        <v>14</v>
      </c>
      <c r="B19" s="56"/>
      <c r="C19" s="57"/>
      <c r="D19" s="58"/>
      <c r="E19" s="80"/>
      <c r="F19" s="81"/>
      <c r="G19" s="30" t="s">
        <v>39</v>
      </c>
      <c r="H19" s="29"/>
      <c r="I19" s="30">
        <v>409</v>
      </c>
      <c r="J19" s="10">
        <v>33</v>
      </c>
      <c r="K19" s="30"/>
      <c r="L19" s="24"/>
      <c r="M19" s="24"/>
      <c r="N19" s="10"/>
    </row>
    <row r="20" spans="1:14" ht="12">
      <c r="A20" s="24" t="s">
        <v>14</v>
      </c>
      <c r="B20" s="56"/>
      <c r="C20" s="57"/>
      <c r="D20" s="58"/>
      <c r="E20" s="55" t="s">
        <v>41</v>
      </c>
      <c r="F20" s="55"/>
      <c r="G20" s="55"/>
      <c r="H20" s="39">
        <f>SUM(H17:H19)</f>
        <v>60</v>
      </c>
      <c r="I20" s="24"/>
      <c r="J20" s="10"/>
      <c r="K20" s="30"/>
      <c r="L20" s="10"/>
      <c r="M20" s="10"/>
      <c r="N20" s="10"/>
    </row>
    <row r="21" spans="1:14" ht="12">
      <c r="A21" s="40"/>
      <c r="B21" s="41"/>
      <c r="C21" s="42"/>
      <c r="D21" s="43"/>
      <c r="E21" s="40"/>
      <c r="F21" s="44"/>
      <c r="G21" s="40"/>
      <c r="H21" s="40"/>
      <c r="I21" s="40"/>
      <c r="J21" s="40"/>
      <c r="K21" s="40"/>
      <c r="L21" s="40"/>
      <c r="M21" s="41"/>
      <c r="N21" s="40"/>
    </row>
    <row r="22" spans="1:14" ht="12">
      <c r="A22" s="24" t="s">
        <v>14</v>
      </c>
      <c r="B22" s="56" t="s">
        <v>149</v>
      </c>
      <c r="C22" s="57" t="s">
        <v>142</v>
      </c>
      <c r="D22" s="58" t="s">
        <v>101</v>
      </c>
      <c r="E22" s="60" t="s">
        <v>32</v>
      </c>
      <c r="F22" s="60">
        <v>16</v>
      </c>
      <c r="G22" s="30" t="s">
        <v>153</v>
      </c>
      <c r="H22" s="24">
        <v>30</v>
      </c>
      <c r="I22" s="30">
        <v>410</v>
      </c>
      <c r="J22" s="10">
        <v>30</v>
      </c>
      <c r="K22" s="66">
        <v>410</v>
      </c>
      <c r="L22" s="24" t="s">
        <v>36</v>
      </c>
      <c r="M22" s="10" t="s">
        <v>137</v>
      </c>
      <c r="N22" s="49"/>
    </row>
    <row r="23" spans="1:14" ht="12">
      <c r="A23" s="24" t="s">
        <v>14</v>
      </c>
      <c r="B23" s="56"/>
      <c r="C23" s="57"/>
      <c r="D23" s="58"/>
      <c r="E23" s="60"/>
      <c r="F23" s="60"/>
      <c r="G23" s="30" t="s">
        <v>154</v>
      </c>
      <c r="H23" s="24">
        <v>30</v>
      </c>
      <c r="I23" s="30">
        <v>412</v>
      </c>
      <c r="J23" s="10">
        <v>33</v>
      </c>
      <c r="K23" s="66"/>
      <c r="L23" s="30" t="s">
        <v>152</v>
      </c>
      <c r="M23" s="30" t="s">
        <v>141</v>
      </c>
      <c r="N23" s="49"/>
    </row>
    <row r="24" spans="1:14" ht="12">
      <c r="A24" s="24" t="s">
        <v>14</v>
      </c>
      <c r="B24" s="56"/>
      <c r="C24" s="57"/>
      <c r="D24" s="58"/>
      <c r="E24" s="60"/>
      <c r="F24" s="60"/>
      <c r="G24" s="30" t="s">
        <v>39</v>
      </c>
      <c r="H24" s="29"/>
      <c r="I24" s="30">
        <v>409</v>
      </c>
      <c r="J24" s="10">
        <v>33</v>
      </c>
      <c r="K24" s="30"/>
      <c r="L24" s="24"/>
      <c r="M24" s="24"/>
      <c r="N24" s="10"/>
    </row>
    <row r="25" spans="1:14" ht="12">
      <c r="A25" s="24" t="s">
        <v>14</v>
      </c>
      <c r="B25" s="56"/>
      <c r="C25" s="57"/>
      <c r="D25" s="58"/>
      <c r="E25" s="55" t="s">
        <v>41</v>
      </c>
      <c r="F25" s="55"/>
      <c r="G25" s="55"/>
      <c r="H25" s="39">
        <f>SUM(H22:H24)</f>
        <v>60</v>
      </c>
      <c r="I25" s="24"/>
      <c r="J25" s="10"/>
      <c r="K25" s="30"/>
      <c r="L25" s="10"/>
      <c r="M25" s="10"/>
      <c r="N25" s="10"/>
    </row>
    <row r="26" spans="1:14" ht="12">
      <c r="A26" s="40"/>
      <c r="B26" s="41"/>
      <c r="C26" s="42"/>
      <c r="D26" s="43"/>
      <c r="E26" s="40"/>
      <c r="F26" s="44"/>
      <c r="G26" s="40"/>
      <c r="H26" s="40"/>
      <c r="I26" s="40"/>
      <c r="J26" s="40"/>
      <c r="K26" s="40"/>
      <c r="L26" s="40"/>
      <c r="M26" s="41"/>
      <c r="N26" s="40"/>
    </row>
    <row r="27" spans="1:14" ht="12">
      <c r="A27" s="24" t="s">
        <v>14</v>
      </c>
      <c r="B27" s="56" t="s">
        <v>155</v>
      </c>
      <c r="C27" s="57" t="s">
        <v>156</v>
      </c>
      <c r="D27" s="58" t="s">
        <v>114</v>
      </c>
      <c r="E27" s="80" t="s">
        <v>76</v>
      </c>
      <c r="F27" s="81">
        <v>12</v>
      </c>
      <c r="G27" s="30" t="s">
        <v>157</v>
      </c>
      <c r="H27" s="24">
        <v>30</v>
      </c>
      <c r="I27" s="30">
        <v>410</v>
      </c>
      <c r="J27" s="10">
        <v>30</v>
      </c>
      <c r="K27" s="66">
        <v>410</v>
      </c>
      <c r="L27" s="24" t="s">
        <v>36</v>
      </c>
      <c r="M27" s="10" t="s">
        <v>137</v>
      </c>
      <c r="N27" s="49"/>
    </row>
    <row r="28" spans="1:14" ht="12">
      <c r="A28" s="24" t="s">
        <v>14</v>
      </c>
      <c r="B28" s="56"/>
      <c r="C28" s="57"/>
      <c r="D28" s="58"/>
      <c r="E28" s="80"/>
      <c r="F28" s="81"/>
      <c r="G28" s="30" t="s">
        <v>158</v>
      </c>
      <c r="H28" s="24">
        <v>30</v>
      </c>
      <c r="I28" s="30">
        <v>412</v>
      </c>
      <c r="J28" s="10">
        <v>33</v>
      </c>
      <c r="K28" s="66"/>
      <c r="L28" s="30" t="s">
        <v>152</v>
      </c>
      <c r="M28" s="30" t="s">
        <v>141</v>
      </c>
      <c r="N28" s="49"/>
    </row>
    <row r="29" spans="1:14" ht="12">
      <c r="A29" s="24" t="s">
        <v>14</v>
      </c>
      <c r="B29" s="56"/>
      <c r="C29" s="57"/>
      <c r="D29" s="58"/>
      <c r="E29" s="80"/>
      <c r="F29" s="81"/>
      <c r="G29" s="30" t="s">
        <v>39</v>
      </c>
      <c r="H29" s="29"/>
      <c r="I29" s="30">
        <v>409</v>
      </c>
      <c r="J29" s="10">
        <v>33</v>
      </c>
      <c r="K29" s="30"/>
      <c r="L29" s="24"/>
      <c r="M29" s="10"/>
      <c r="N29" s="10"/>
    </row>
    <row r="30" spans="1:14" ht="12">
      <c r="A30" s="24" t="s">
        <v>14</v>
      </c>
      <c r="B30" s="56"/>
      <c r="C30" s="57"/>
      <c r="D30" s="58"/>
      <c r="E30" s="55" t="s">
        <v>41</v>
      </c>
      <c r="F30" s="55"/>
      <c r="G30" s="55"/>
      <c r="H30" s="39">
        <f>SUM(H27:H29)</f>
        <v>60</v>
      </c>
      <c r="I30" s="24"/>
      <c r="J30" s="10"/>
      <c r="K30" s="30"/>
      <c r="L30" s="10"/>
      <c r="M30" s="10"/>
      <c r="N30" s="10"/>
    </row>
    <row r="31" spans="1:14" ht="12">
      <c r="A31" s="40"/>
      <c r="B31" s="41"/>
      <c r="C31" s="42"/>
      <c r="D31" s="43"/>
      <c r="E31" s="40"/>
      <c r="F31" s="44"/>
      <c r="G31" s="40"/>
      <c r="H31" s="40"/>
      <c r="I31" s="40"/>
      <c r="J31" s="40"/>
      <c r="K31" s="40"/>
      <c r="L31" s="40"/>
      <c r="M31" s="41"/>
      <c r="N31" s="40"/>
    </row>
  </sheetData>
  <sheetProtection/>
  <mergeCells count="43">
    <mergeCell ref="N2:N5"/>
    <mergeCell ref="K2:K3"/>
    <mergeCell ref="K7:K8"/>
    <mergeCell ref="K12:K13"/>
    <mergeCell ref="K17:K18"/>
    <mergeCell ref="K22:K23"/>
    <mergeCell ref="K27:K28"/>
    <mergeCell ref="F2:F4"/>
    <mergeCell ref="F7:F9"/>
    <mergeCell ref="F12:F14"/>
    <mergeCell ref="F17:F19"/>
    <mergeCell ref="F22:F24"/>
    <mergeCell ref="F27:F29"/>
    <mergeCell ref="E2:E4"/>
    <mergeCell ref="E7:E9"/>
    <mergeCell ref="E12:E14"/>
    <mergeCell ref="E17:E19"/>
    <mergeCell ref="E22:E24"/>
    <mergeCell ref="E27:E29"/>
    <mergeCell ref="D2:D5"/>
    <mergeCell ref="D7:D10"/>
    <mergeCell ref="D12:D15"/>
    <mergeCell ref="D17:D20"/>
    <mergeCell ref="D22:D25"/>
    <mergeCell ref="D27:D30"/>
    <mergeCell ref="C2:C5"/>
    <mergeCell ref="C7:C10"/>
    <mergeCell ref="C12:C15"/>
    <mergeCell ref="C17:C20"/>
    <mergeCell ref="C22:C25"/>
    <mergeCell ref="C27:C30"/>
    <mergeCell ref="B2:B5"/>
    <mergeCell ref="B7:B10"/>
    <mergeCell ref="B12:B15"/>
    <mergeCell ref="B17:B20"/>
    <mergeCell ref="B22:B25"/>
    <mergeCell ref="B27:B30"/>
    <mergeCell ref="E5:G5"/>
    <mergeCell ref="E10:G10"/>
    <mergeCell ref="E15:G15"/>
    <mergeCell ref="E20:G20"/>
    <mergeCell ref="E25:G25"/>
    <mergeCell ref="E30:G30"/>
  </mergeCells>
  <printOptions/>
  <pageMargins left="0.16" right="0.16" top="0.59" bottom="0.59" header="0.39" footer="0.12"/>
  <pageSetup horizontalDpi="600" verticalDpi="600" orientation="landscape" paperSize="9"/>
  <headerFooter alignWithMargins="0">
    <oddHeader>&amp;C2016-2017-1计算机文化基础考试安排（东校）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="106" zoomScaleNormal="106" zoomScaleSheetLayoutView="98" zoomScalePageLayoutView="0" workbookViewId="0" topLeftCell="A13">
      <selection activeCell="E32" sqref="E32:E34"/>
    </sheetView>
  </sheetViews>
  <sheetFormatPr defaultColWidth="8.25390625" defaultRowHeight="14.25"/>
  <cols>
    <col min="1" max="1" width="10.375" style="3" customWidth="1"/>
    <col min="2" max="2" width="9.875" style="3" customWidth="1"/>
    <col min="3" max="6" width="8.25390625" style="3" customWidth="1"/>
    <col min="7" max="7" width="9.625" style="3" customWidth="1"/>
    <col min="8" max="8" width="4.625" style="3" customWidth="1"/>
    <col min="9" max="11" width="8.25390625" style="3" customWidth="1"/>
    <col min="12" max="12" width="17.625" style="3" customWidth="1"/>
    <col min="13" max="16384" width="8.25390625" style="3" customWidth="1"/>
  </cols>
  <sheetData>
    <row r="1" spans="1:12" s="1" customFormat="1" ht="12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22" t="s">
        <v>11</v>
      </c>
      <c r="K1" s="4" t="s">
        <v>12</v>
      </c>
      <c r="L1" s="23" t="s">
        <v>13</v>
      </c>
    </row>
    <row r="2" spans="1:12" s="1" customFormat="1" ht="12.75">
      <c r="A2" s="8" t="s">
        <v>159</v>
      </c>
      <c r="B2" s="56" t="s">
        <v>160</v>
      </c>
      <c r="C2" s="86" t="s">
        <v>161</v>
      </c>
      <c r="D2" s="87">
        <v>1</v>
      </c>
      <c r="E2" s="61" t="s">
        <v>162</v>
      </c>
      <c r="F2" s="61">
        <v>43</v>
      </c>
      <c r="G2" s="11" t="s">
        <v>163</v>
      </c>
      <c r="H2" s="61">
        <v>175</v>
      </c>
      <c r="I2" s="24" t="s">
        <v>164</v>
      </c>
      <c r="J2" s="60" t="s">
        <v>165</v>
      </c>
      <c r="K2" s="8" t="s">
        <v>166</v>
      </c>
      <c r="L2" s="95" t="s">
        <v>167</v>
      </c>
    </row>
    <row r="3" spans="1:12" s="1" customFormat="1" ht="14.25" customHeight="1">
      <c r="A3" s="8" t="s">
        <v>159</v>
      </c>
      <c r="B3" s="56"/>
      <c r="C3" s="86"/>
      <c r="D3" s="87"/>
      <c r="E3" s="61"/>
      <c r="F3" s="61"/>
      <c r="G3" s="11" t="s">
        <v>168</v>
      </c>
      <c r="H3" s="61"/>
      <c r="I3" s="60" t="s">
        <v>169</v>
      </c>
      <c r="J3" s="60"/>
      <c r="K3" s="10" t="s">
        <v>170</v>
      </c>
      <c r="L3" s="96"/>
    </row>
    <row r="4" spans="1:12" s="1" customFormat="1" ht="12.75">
      <c r="A4" s="8" t="s">
        <v>159</v>
      </c>
      <c r="B4" s="56"/>
      <c r="C4" s="86"/>
      <c r="D4" s="87"/>
      <c r="E4" s="61"/>
      <c r="F4" s="61"/>
      <c r="G4" s="11" t="s">
        <v>171</v>
      </c>
      <c r="H4" s="61"/>
      <c r="I4" s="60"/>
      <c r="J4" s="80" t="s">
        <v>162</v>
      </c>
      <c r="K4" s="24" t="s">
        <v>172</v>
      </c>
      <c r="L4" s="96"/>
    </row>
    <row r="5" spans="1:12" s="1" customFormat="1" ht="12.75">
      <c r="A5" s="8" t="s">
        <v>159</v>
      </c>
      <c r="B5" s="56"/>
      <c r="C5" s="86"/>
      <c r="D5" s="87"/>
      <c r="E5" s="61"/>
      <c r="F5" s="61"/>
      <c r="G5" s="11" t="s">
        <v>173</v>
      </c>
      <c r="H5" s="61"/>
      <c r="I5" s="24" t="s">
        <v>174</v>
      </c>
      <c r="J5" s="80"/>
      <c r="K5" s="24"/>
      <c r="L5" s="96"/>
    </row>
    <row r="6" spans="1:12" s="1" customFormat="1" ht="12.75">
      <c r="A6" s="8" t="s">
        <v>159</v>
      </c>
      <c r="B6" s="56"/>
      <c r="C6" s="86"/>
      <c r="D6" s="87"/>
      <c r="E6" s="61"/>
      <c r="F6" s="61"/>
      <c r="G6" s="11" t="s">
        <v>175</v>
      </c>
      <c r="H6" s="61"/>
      <c r="I6" s="90" t="s">
        <v>176</v>
      </c>
      <c r="J6" s="80"/>
      <c r="K6" s="10"/>
      <c r="L6" s="96"/>
    </row>
    <row r="7" spans="1:12" s="1" customFormat="1" ht="12.75">
      <c r="A7" s="8" t="s">
        <v>159</v>
      </c>
      <c r="B7" s="56"/>
      <c r="C7" s="86"/>
      <c r="D7" s="87"/>
      <c r="E7" s="61"/>
      <c r="F7" s="61"/>
      <c r="G7" s="11" t="s">
        <v>177</v>
      </c>
      <c r="H7" s="61"/>
      <c r="I7" s="90"/>
      <c r="J7" s="80"/>
      <c r="K7" s="10"/>
      <c r="L7" s="96"/>
    </row>
    <row r="8" spans="1:12" s="1" customFormat="1" ht="12.75">
      <c r="A8" s="8" t="s">
        <v>159</v>
      </c>
      <c r="B8" s="56"/>
      <c r="C8" s="86"/>
      <c r="D8" s="87"/>
      <c r="E8" s="90" t="s">
        <v>178</v>
      </c>
      <c r="F8" s="90">
        <v>22</v>
      </c>
      <c r="G8" s="11" t="s">
        <v>179</v>
      </c>
      <c r="H8" s="90">
        <v>144</v>
      </c>
      <c r="I8" s="8" t="s">
        <v>180</v>
      </c>
      <c r="J8" s="90" t="s">
        <v>181</v>
      </c>
      <c r="K8" s="8"/>
      <c r="L8" s="96"/>
    </row>
    <row r="9" spans="1:12" s="1" customFormat="1" ht="12.75">
      <c r="A9" s="8" t="s">
        <v>159</v>
      </c>
      <c r="B9" s="56"/>
      <c r="C9" s="86"/>
      <c r="D9" s="87"/>
      <c r="E9" s="90"/>
      <c r="F9" s="90"/>
      <c r="G9" s="11" t="s">
        <v>182</v>
      </c>
      <c r="H9" s="90"/>
      <c r="I9" s="90" t="s">
        <v>183</v>
      </c>
      <c r="J9" s="90"/>
      <c r="K9" s="8"/>
      <c r="L9" s="96"/>
    </row>
    <row r="10" spans="1:12" s="1" customFormat="1" ht="12.75">
      <c r="A10" s="8" t="s">
        <v>159</v>
      </c>
      <c r="B10" s="56"/>
      <c r="C10" s="86"/>
      <c r="D10" s="87"/>
      <c r="E10" s="90"/>
      <c r="F10" s="90"/>
      <c r="G10" s="11" t="s">
        <v>184</v>
      </c>
      <c r="H10" s="90"/>
      <c r="I10" s="90"/>
      <c r="J10" s="90"/>
      <c r="K10" s="8"/>
      <c r="L10" s="96"/>
    </row>
    <row r="11" spans="1:12" s="1" customFormat="1" ht="12.75">
      <c r="A11" s="8" t="s">
        <v>159</v>
      </c>
      <c r="B11" s="56"/>
      <c r="C11" s="86"/>
      <c r="D11" s="9" t="s">
        <v>185</v>
      </c>
      <c r="E11" s="90"/>
      <c r="F11" s="90"/>
      <c r="G11" s="11" t="s">
        <v>186</v>
      </c>
      <c r="H11" s="90"/>
      <c r="I11" s="90">
        <v>512</v>
      </c>
      <c r="J11" s="60" t="s">
        <v>152</v>
      </c>
      <c r="K11" s="8"/>
      <c r="L11" s="96"/>
    </row>
    <row r="12" spans="1:12" s="1" customFormat="1" ht="18.75" customHeight="1">
      <c r="A12" s="8" t="s">
        <v>159</v>
      </c>
      <c r="B12" s="56"/>
      <c r="C12" s="86"/>
      <c r="D12" s="9">
        <f>H2+H8</f>
        <v>319</v>
      </c>
      <c r="E12" s="90"/>
      <c r="F12" s="90"/>
      <c r="G12" s="11" t="s">
        <v>187</v>
      </c>
      <c r="H12" s="90"/>
      <c r="I12" s="90"/>
      <c r="J12" s="60"/>
      <c r="K12" s="8"/>
      <c r="L12" s="97"/>
    </row>
    <row r="13" spans="1:12" s="1" customFormat="1" ht="12">
      <c r="A13" s="12"/>
      <c r="B13" s="13"/>
      <c r="C13" s="14"/>
      <c r="D13" s="15"/>
      <c r="E13" s="12"/>
      <c r="F13" s="12"/>
      <c r="G13" s="16"/>
      <c r="H13" s="17"/>
      <c r="I13" s="16"/>
      <c r="J13" s="16"/>
      <c r="K13" s="12"/>
      <c r="L13" s="25"/>
    </row>
    <row r="14" spans="1:12" s="2" customFormat="1" ht="14.25" customHeight="1">
      <c r="A14" s="8" t="s">
        <v>159</v>
      </c>
      <c r="B14" s="56" t="s">
        <v>160</v>
      </c>
      <c r="C14" s="86" t="s">
        <v>188</v>
      </c>
      <c r="D14" s="87">
        <v>2</v>
      </c>
      <c r="E14" s="80" t="s">
        <v>162</v>
      </c>
      <c r="F14" s="61">
        <v>39</v>
      </c>
      <c r="G14" s="11" t="s">
        <v>189</v>
      </c>
      <c r="H14" s="61">
        <v>214</v>
      </c>
      <c r="I14" s="24" t="s">
        <v>164</v>
      </c>
      <c r="J14" s="60" t="s">
        <v>165</v>
      </c>
      <c r="K14" s="8" t="s">
        <v>166</v>
      </c>
      <c r="L14" s="26"/>
    </row>
    <row r="15" spans="1:12" s="2" customFormat="1" ht="12.75">
      <c r="A15" s="8" t="s">
        <v>159</v>
      </c>
      <c r="B15" s="56"/>
      <c r="C15" s="86"/>
      <c r="D15" s="87"/>
      <c r="E15" s="80"/>
      <c r="F15" s="61"/>
      <c r="G15" s="11" t="s">
        <v>190</v>
      </c>
      <c r="H15" s="61"/>
      <c r="I15" s="24" t="s">
        <v>169</v>
      </c>
      <c r="J15" s="60"/>
      <c r="K15" s="10" t="s">
        <v>170</v>
      </c>
      <c r="L15" s="26"/>
    </row>
    <row r="16" spans="1:12" s="2" customFormat="1" ht="12.75">
      <c r="A16" s="8" t="s">
        <v>159</v>
      </c>
      <c r="B16" s="56"/>
      <c r="C16" s="86"/>
      <c r="D16" s="87"/>
      <c r="E16" s="80"/>
      <c r="F16" s="61"/>
      <c r="G16" s="11" t="s">
        <v>191</v>
      </c>
      <c r="H16" s="61"/>
      <c r="I16" s="60" t="s">
        <v>174</v>
      </c>
      <c r="J16" s="80" t="s">
        <v>162</v>
      </c>
      <c r="K16" s="24" t="s">
        <v>172</v>
      </c>
      <c r="L16" s="26"/>
    </row>
    <row r="17" spans="1:12" s="2" customFormat="1" ht="12.75">
      <c r="A17" s="8" t="s">
        <v>159</v>
      </c>
      <c r="B17" s="56"/>
      <c r="C17" s="86"/>
      <c r="D17" s="87"/>
      <c r="E17" s="80"/>
      <c r="F17" s="61"/>
      <c r="G17" s="11" t="s">
        <v>192</v>
      </c>
      <c r="H17" s="61"/>
      <c r="I17" s="60"/>
      <c r="J17" s="80"/>
      <c r="K17" s="10"/>
      <c r="L17" s="26"/>
    </row>
    <row r="18" spans="1:12" s="1" customFormat="1" ht="12.75">
      <c r="A18" s="8" t="s">
        <v>159</v>
      </c>
      <c r="B18" s="56"/>
      <c r="C18" s="86"/>
      <c r="D18" s="87"/>
      <c r="E18" s="80"/>
      <c r="F18" s="61"/>
      <c r="G18" s="11" t="s">
        <v>193</v>
      </c>
      <c r="H18" s="61"/>
      <c r="I18" s="24" t="s">
        <v>176</v>
      </c>
      <c r="J18" s="24" t="s">
        <v>152</v>
      </c>
      <c r="K18" s="8"/>
      <c r="L18" s="27"/>
    </row>
    <row r="19" spans="1:12" s="1" customFormat="1" ht="14.25" customHeight="1">
      <c r="A19" s="8" t="s">
        <v>159</v>
      </c>
      <c r="B19" s="56"/>
      <c r="C19" s="86"/>
      <c r="D19" s="9" t="s">
        <v>185</v>
      </c>
      <c r="E19" s="80"/>
      <c r="F19" s="61"/>
      <c r="G19" s="11" t="s">
        <v>194</v>
      </c>
      <c r="H19" s="61"/>
      <c r="I19" s="90" t="s">
        <v>183</v>
      </c>
      <c r="J19" s="80" t="s">
        <v>181</v>
      </c>
      <c r="K19" s="8"/>
      <c r="L19" s="27"/>
    </row>
    <row r="20" spans="1:12" s="1" customFormat="1" ht="12.75">
      <c r="A20" s="8" t="s">
        <v>159</v>
      </c>
      <c r="B20" s="56"/>
      <c r="C20" s="86"/>
      <c r="D20" s="9">
        <f>H14</f>
        <v>214</v>
      </c>
      <c r="E20" s="80"/>
      <c r="F20" s="61"/>
      <c r="G20" s="11" t="s">
        <v>195</v>
      </c>
      <c r="H20" s="61"/>
      <c r="I20" s="90"/>
      <c r="J20" s="80"/>
      <c r="K20" s="8"/>
      <c r="L20" s="27"/>
    </row>
    <row r="21" spans="1:12" s="1" customFormat="1" ht="12">
      <c r="A21" s="12"/>
      <c r="B21" s="13"/>
      <c r="C21" s="14"/>
      <c r="D21" s="15"/>
      <c r="E21" s="12"/>
      <c r="F21" s="12"/>
      <c r="G21" s="16"/>
      <c r="H21" s="17"/>
      <c r="I21" s="16"/>
      <c r="J21" s="16"/>
      <c r="K21" s="12"/>
      <c r="L21" s="25"/>
    </row>
    <row r="22" spans="1:12" s="1" customFormat="1" ht="12.75">
      <c r="A22" s="8" t="s">
        <v>159</v>
      </c>
      <c r="B22" s="56" t="s">
        <v>196</v>
      </c>
      <c r="C22" s="86" t="s">
        <v>197</v>
      </c>
      <c r="D22" s="87">
        <v>3</v>
      </c>
      <c r="E22" s="90" t="s">
        <v>198</v>
      </c>
      <c r="F22" s="61">
        <v>34</v>
      </c>
      <c r="G22" s="11" t="s">
        <v>199</v>
      </c>
      <c r="H22" s="61">
        <v>147</v>
      </c>
      <c r="I22" s="60">
        <v>512</v>
      </c>
      <c r="J22" s="60" t="s">
        <v>152</v>
      </c>
      <c r="K22" s="8" t="s">
        <v>166</v>
      </c>
      <c r="L22" s="26"/>
    </row>
    <row r="23" spans="1:12" s="1" customFormat="1" ht="12.75">
      <c r="A23" s="8" t="s">
        <v>159</v>
      </c>
      <c r="B23" s="56"/>
      <c r="C23" s="86"/>
      <c r="D23" s="87"/>
      <c r="E23" s="90"/>
      <c r="F23" s="61"/>
      <c r="G23" s="11" t="s">
        <v>200</v>
      </c>
      <c r="H23" s="61"/>
      <c r="I23" s="60"/>
      <c r="J23" s="60"/>
      <c r="K23" s="10" t="s">
        <v>170</v>
      </c>
      <c r="L23" s="26"/>
    </row>
    <row r="24" spans="1:12" s="1" customFormat="1" ht="14.25" customHeight="1">
      <c r="A24" s="8" t="s">
        <v>159</v>
      </c>
      <c r="B24" s="56"/>
      <c r="C24" s="86"/>
      <c r="D24" s="87"/>
      <c r="E24" s="90"/>
      <c r="F24" s="61"/>
      <c r="G24" s="11" t="s">
        <v>201</v>
      </c>
      <c r="H24" s="61"/>
      <c r="I24" s="60" t="s">
        <v>180</v>
      </c>
      <c r="J24" s="24" t="s">
        <v>165</v>
      </c>
      <c r="K24" s="24" t="s">
        <v>172</v>
      </c>
      <c r="L24" s="26"/>
    </row>
    <row r="25" spans="1:12" s="1" customFormat="1" ht="12.75">
      <c r="A25" s="8" t="s">
        <v>159</v>
      </c>
      <c r="B25" s="56"/>
      <c r="C25" s="86"/>
      <c r="D25" s="9" t="s">
        <v>185</v>
      </c>
      <c r="E25" s="90"/>
      <c r="F25" s="61"/>
      <c r="G25" s="11" t="s">
        <v>202</v>
      </c>
      <c r="H25" s="61"/>
      <c r="I25" s="60"/>
      <c r="J25" s="18" t="s">
        <v>162</v>
      </c>
      <c r="K25" s="10"/>
      <c r="L25" s="26"/>
    </row>
    <row r="26" spans="1:12" s="1" customFormat="1" ht="12.75">
      <c r="A26" s="8" t="s">
        <v>159</v>
      </c>
      <c r="B26" s="56"/>
      <c r="C26" s="86"/>
      <c r="D26" s="9">
        <f>H22</f>
        <v>147</v>
      </c>
      <c r="E26" s="90"/>
      <c r="F26" s="61"/>
      <c r="G26" s="11" t="s">
        <v>203</v>
      </c>
      <c r="H26" s="61"/>
      <c r="I26" s="8" t="s">
        <v>183</v>
      </c>
      <c r="J26" s="18" t="s">
        <v>181</v>
      </c>
      <c r="K26" s="8"/>
      <c r="L26" s="26"/>
    </row>
    <row r="27" spans="1:12" s="1" customFormat="1" ht="12">
      <c r="A27" s="12"/>
      <c r="B27" s="13"/>
      <c r="C27" s="14"/>
      <c r="D27" s="15"/>
      <c r="E27" s="12"/>
      <c r="F27" s="12"/>
      <c r="G27" s="16"/>
      <c r="H27" s="17"/>
      <c r="I27" s="16"/>
      <c r="J27" s="16"/>
      <c r="K27" s="12"/>
      <c r="L27" s="25"/>
    </row>
    <row r="28" spans="1:12" s="1" customFormat="1" ht="12.75">
      <c r="A28" s="8" t="s">
        <v>159</v>
      </c>
      <c r="B28" s="56" t="s">
        <v>204</v>
      </c>
      <c r="C28" s="86" t="s">
        <v>205</v>
      </c>
      <c r="D28" s="87">
        <v>4</v>
      </c>
      <c r="E28" s="80" t="s">
        <v>206</v>
      </c>
      <c r="F28" s="61">
        <v>27</v>
      </c>
      <c r="G28" s="11" t="s">
        <v>207</v>
      </c>
      <c r="H28" s="61">
        <v>116</v>
      </c>
      <c r="I28" s="24" t="s">
        <v>164</v>
      </c>
      <c r="J28" s="24" t="s">
        <v>165</v>
      </c>
      <c r="K28" s="8" t="s">
        <v>166</v>
      </c>
      <c r="L28" s="26"/>
    </row>
    <row r="29" spans="1:12" s="1" customFormat="1" ht="14.25" customHeight="1">
      <c r="A29" s="8" t="s">
        <v>159</v>
      </c>
      <c r="B29" s="56"/>
      <c r="C29" s="86"/>
      <c r="D29" s="87"/>
      <c r="E29" s="80"/>
      <c r="F29" s="61"/>
      <c r="G29" s="11" t="s">
        <v>208</v>
      </c>
      <c r="H29" s="61"/>
      <c r="I29" s="60" t="s">
        <v>169</v>
      </c>
      <c r="J29" s="80" t="s">
        <v>162</v>
      </c>
      <c r="K29" s="10" t="s">
        <v>170</v>
      </c>
      <c r="L29" s="26"/>
    </row>
    <row r="30" spans="1:12" s="1" customFormat="1" ht="12.75">
      <c r="A30" s="8" t="s">
        <v>159</v>
      </c>
      <c r="B30" s="56"/>
      <c r="C30" s="86"/>
      <c r="D30" s="87"/>
      <c r="E30" s="80"/>
      <c r="F30" s="61"/>
      <c r="G30" s="11" t="s">
        <v>209</v>
      </c>
      <c r="H30" s="61"/>
      <c r="I30" s="60"/>
      <c r="J30" s="80"/>
      <c r="K30" s="24" t="s">
        <v>172</v>
      </c>
      <c r="L30" s="26"/>
    </row>
    <row r="31" spans="1:12" s="1" customFormat="1" ht="12.75">
      <c r="A31" s="8" t="s">
        <v>159</v>
      </c>
      <c r="B31" s="56"/>
      <c r="C31" s="86"/>
      <c r="D31" s="87"/>
      <c r="E31" s="80"/>
      <c r="F31" s="61"/>
      <c r="G31" s="11" t="s">
        <v>210</v>
      </c>
      <c r="H31" s="61"/>
      <c r="I31" s="24" t="s">
        <v>174</v>
      </c>
      <c r="J31" s="18" t="s">
        <v>181</v>
      </c>
      <c r="K31" s="8"/>
      <c r="L31" s="26"/>
    </row>
    <row r="32" spans="1:12" s="1" customFormat="1" ht="12">
      <c r="A32" s="19" t="s">
        <v>211</v>
      </c>
      <c r="B32" s="56"/>
      <c r="C32" s="86"/>
      <c r="D32" s="20">
        <v>1</v>
      </c>
      <c r="E32" s="98" t="s">
        <v>212</v>
      </c>
      <c r="F32" s="91">
        <v>1</v>
      </c>
      <c r="G32" s="19" t="s">
        <v>213</v>
      </c>
      <c r="H32" s="91">
        <v>90</v>
      </c>
      <c r="I32" s="19" t="s">
        <v>176</v>
      </c>
      <c r="J32" s="80" t="s">
        <v>152</v>
      </c>
      <c r="K32" s="10"/>
      <c r="L32" s="26"/>
    </row>
    <row r="33" spans="1:12" s="1" customFormat="1" ht="12">
      <c r="A33" s="19" t="s">
        <v>211</v>
      </c>
      <c r="B33" s="56"/>
      <c r="C33" s="86"/>
      <c r="D33" s="9" t="s">
        <v>185</v>
      </c>
      <c r="E33" s="98"/>
      <c r="F33" s="91"/>
      <c r="G33" s="19" t="s">
        <v>214</v>
      </c>
      <c r="H33" s="91"/>
      <c r="I33" s="92" t="s">
        <v>180</v>
      </c>
      <c r="J33" s="80"/>
      <c r="K33" s="10"/>
      <c r="L33" s="26"/>
    </row>
    <row r="34" spans="1:12" s="1" customFormat="1" ht="12">
      <c r="A34" s="19" t="s">
        <v>211</v>
      </c>
      <c r="B34" s="56"/>
      <c r="C34" s="86"/>
      <c r="D34" s="9">
        <f>H28+H32</f>
        <v>206</v>
      </c>
      <c r="E34" s="98"/>
      <c r="F34" s="91"/>
      <c r="G34" s="19" t="s">
        <v>215</v>
      </c>
      <c r="H34" s="91"/>
      <c r="I34" s="92"/>
      <c r="J34" s="80"/>
      <c r="K34" s="10"/>
      <c r="L34" s="26"/>
    </row>
    <row r="35" spans="1:12" s="1" customFormat="1" ht="12">
      <c r="A35" s="12"/>
      <c r="B35" s="13"/>
      <c r="C35" s="14"/>
      <c r="D35" s="15"/>
      <c r="E35" s="12"/>
      <c r="F35" s="12"/>
      <c r="G35" s="16"/>
      <c r="H35" s="17"/>
      <c r="I35" s="16"/>
      <c r="J35" s="16"/>
      <c r="K35" s="12"/>
      <c r="L35" s="25"/>
    </row>
    <row r="36" spans="1:12" s="2" customFormat="1" ht="12.75">
      <c r="A36" s="10" t="s">
        <v>159</v>
      </c>
      <c r="B36" s="56" t="s">
        <v>216</v>
      </c>
      <c r="C36" s="57" t="s">
        <v>217</v>
      </c>
      <c r="D36" s="87">
        <v>5</v>
      </c>
      <c r="E36" s="99" t="s">
        <v>218</v>
      </c>
      <c r="F36" s="61">
        <v>21</v>
      </c>
      <c r="G36" s="11" t="s">
        <v>219</v>
      </c>
      <c r="H36" s="61">
        <v>143</v>
      </c>
      <c r="I36" s="24" t="s">
        <v>164</v>
      </c>
      <c r="J36" s="24" t="s">
        <v>152</v>
      </c>
      <c r="K36" s="8" t="s">
        <v>166</v>
      </c>
      <c r="L36" s="26"/>
    </row>
    <row r="37" spans="1:12" s="2" customFormat="1" ht="14.25" customHeight="1">
      <c r="A37" s="10" t="s">
        <v>159</v>
      </c>
      <c r="B37" s="56"/>
      <c r="C37" s="57"/>
      <c r="D37" s="87"/>
      <c r="E37" s="99"/>
      <c r="F37" s="61"/>
      <c r="G37" s="11" t="s">
        <v>220</v>
      </c>
      <c r="H37" s="61"/>
      <c r="I37" s="60" t="s">
        <v>169</v>
      </c>
      <c r="J37" s="18" t="s">
        <v>162</v>
      </c>
      <c r="K37" s="10" t="s">
        <v>170</v>
      </c>
      <c r="L37" s="26"/>
    </row>
    <row r="38" spans="1:12" s="2" customFormat="1" ht="12.75">
      <c r="A38" s="10" t="s">
        <v>159</v>
      </c>
      <c r="B38" s="56"/>
      <c r="C38" s="57"/>
      <c r="D38" s="87"/>
      <c r="E38" s="99"/>
      <c r="F38" s="61"/>
      <c r="G38" s="11" t="s">
        <v>221</v>
      </c>
      <c r="H38" s="61"/>
      <c r="I38" s="60"/>
      <c r="J38" s="24" t="s">
        <v>165</v>
      </c>
      <c r="K38" s="24" t="s">
        <v>172</v>
      </c>
      <c r="L38" s="26"/>
    </row>
    <row r="39" spans="1:12" s="2" customFormat="1" ht="14.25" customHeight="1">
      <c r="A39" s="10" t="s">
        <v>159</v>
      </c>
      <c r="B39" s="56"/>
      <c r="C39" s="57"/>
      <c r="D39" s="9" t="s">
        <v>185</v>
      </c>
      <c r="E39" s="99"/>
      <c r="F39" s="61"/>
      <c r="G39" s="11" t="s">
        <v>222</v>
      </c>
      <c r="H39" s="61"/>
      <c r="I39" s="60" t="s">
        <v>174</v>
      </c>
      <c r="J39" s="80" t="s">
        <v>181</v>
      </c>
      <c r="K39" s="10"/>
      <c r="L39" s="26"/>
    </row>
    <row r="40" spans="1:12" s="2" customFormat="1" ht="12.75">
      <c r="A40" s="10" t="s">
        <v>159</v>
      </c>
      <c r="B40" s="56"/>
      <c r="C40" s="57"/>
      <c r="D40" s="9">
        <f>H36</f>
        <v>143</v>
      </c>
      <c r="E40" s="99"/>
      <c r="F40" s="61"/>
      <c r="G40" s="11" t="s">
        <v>223</v>
      </c>
      <c r="H40" s="61"/>
      <c r="I40" s="60"/>
      <c r="J40" s="80"/>
      <c r="K40" s="10"/>
      <c r="L40" s="26"/>
    </row>
    <row r="41" spans="1:12" s="1" customFormat="1" ht="12">
      <c r="A41" s="12"/>
      <c r="B41" s="13"/>
      <c r="C41" s="14"/>
      <c r="D41" s="15"/>
      <c r="E41" s="12"/>
      <c r="F41" s="12"/>
      <c r="G41" s="16"/>
      <c r="H41" s="17"/>
      <c r="I41" s="16"/>
      <c r="J41" s="16"/>
      <c r="K41" s="12"/>
      <c r="L41" s="25"/>
    </row>
    <row r="42" spans="1:12" s="1" customFormat="1" ht="12.75">
      <c r="A42" s="8" t="s">
        <v>159</v>
      </c>
      <c r="B42" s="56" t="s">
        <v>224</v>
      </c>
      <c r="C42" s="86" t="s">
        <v>161</v>
      </c>
      <c r="D42" s="87">
        <v>6</v>
      </c>
      <c r="E42" s="90" t="s">
        <v>36</v>
      </c>
      <c r="F42" s="90">
        <v>28</v>
      </c>
      <c r="G42" s="11" t="s">
        <v>225</v>
      </c>
      <c r="H42" s="90">
        <v>120</v>
      </c>
      <c r="I42" s="60" t="s">
        <v>164</v>
      </c>
      <c r="J42" s="80" t="s">
        <v>226</v>
      </c>
      <c r="K42" s="8" t="s">
        <v>166</v>
      </c>
      <c r="L42" s="26"/>
    </row>
    <row r="43" spans="1:12" s="1" customFormat="1" ht="12.75">
      <c r="A43" s="8" t="s">
        <v>159</v>
      </c>
      <c r="B43" s="56"/>
      <c r="C43" s="86"/>
      <c r="D43" s="87"/>
      <c r="E43" s="90"/>
      <c r="F43" s="90"/>
      <c r="G43" s="11" t="s">
        <v>227</v>
      </c>
      <c r="H43" s="90"/>
      <c r="I43" s="60"/>
      <c r="J43" s="80"/>
      <c r="K43" s="10" t="s">
        <v>170</v>
      </c>
      <c r="L43" s="26"/>
    </row>
    <row r="44" spans="1:12" s="1" customFormat="1" ht="12">
      <c r="A44" s="8" t="s">
        <v>159</v>
      </c>
      <c r="B44" s="56"/>
      <c r="C44" s="86"/>
      <c r="D44" s="87"/>
      <c r="E44" s="90"/>
      <c r="F44" s="90"/>
      <c r="G44" s="21" t="s">
        <v>228</v>
      </c>
      <c r="H44" s="90"/>
      <c r="I44" s="60" t="s">
        <v>169</v>
      </c>
      <c r="J44" s="90" t="s">
        <v>165</v>
      </c>
      <c r="K44" s="24" t="s">
        <v>172</v>
      </c>
      <c r="L44" s="26"/>
    </row>
    <row r="45" spans="1:12" s="1" customFormat="1" ht="12.75">
      <c r="A45" s="8" t="s">
        <v>159</v>
      </c>
      <c r="B45" s="56"/>
      <c r="C45" s="86"/>
      <c r="D45" s="87"/>
      <c r="E45" s="90"/>
      <c r="F45" s="90"/>
      <c r="G45" s="11" t="s">
        <v>229</v>
      </c>
      <c r="H45" s="90"/>
      <c r="I45" s="60"/>
      <c r="J45" s="90"/>
      <c r="K45" s="10"/>
      <c r="L45" s="26"/>
    </row>
    <row r="46" spans="1:12" s="1" customFormat="1" ht="12.75">
      <c r="A46" s="8" t="s">
        <v>159</v>
      </c>
      <c r="B46" s="56"/>
      <c r="C46" s="86"/>
      <c r="D46" s="87"/>
      <c r="E46" s="90"/>
      <c r="F46" s="90"/>
      <c r="G46" s="11" t="s">
        <v>230</v>
      </c>
      <c r="H46" s="90"/>
      <c r="I46" s="60"/>
      <c r="J46" s="90"/>
      <c r="K46" s="10"/>
      <c r="L46" s="26"/>
    </row>
    <row r="47" spans="1:12" s="1" customFormat="1" ht="12.75">
      <c r="A47" s="8" t="s">
        <v>159</v>
      </c>
      <c r="B47" s="56"/>
      <c r="C47" s="86"/>
      <c r="D47" s="87"/>
      <c r="E47" s="80" t="s">
        <v>226</v>
      </c>
      <c r="F47" s="61">
        <v>17</v>
      </c>
      <c r="G47" s="11" t="s">
        <v>231</v>
      </c>
      <c r="H47" s="61">
        <v>187</v>
      </c>
      <c r="I47" s="60" t="s">
        <v>174</v>
      </c>
      <c r="J47" s="90" t="s">
        <v>198</v>
      </c>
      <c r="K47" s="10"/>
      <c r="L47" s="26"/>
    </row>
    <row r="48" spans="1:12" s="1" customFormat="1" ht="12.75">
      <c r="A48" s="8" t="s">
        <v>159</v>
      </c>
      <c r="B48" s="56"/>
      <c r="C48" s="86"/>
      <c r="D48" s="87"/>
      <c r="E48" s="80"/>
      <c r="F48" s="61"/>
      <c r="G48" s="11" t="s">
        <v>232</v>
      </c>
      <c r="H48" s="61"/>
      <c r="I48" s="60"/>
      <c r="J48" s="90"/>
      <c r="K48" s="10"/>
      <c r="L48" s="26"/>
    </row>
    <row r="49" spans="1:12" s="1" customFormat="1" ht="12.75">
      <c r="A49" s="8" t="s">
        <v>159</v>
      </c>
      <c r="B49" s="56"/>
      <c r="C49" s="86"/>
      <c r="D49" s="87"/>
      <c r="E49" s="80"/>
      <c r="F49" s="61"/>
      <c r="G49" s="11" t="s">
        <v>233</v>
      </c>
      <c r="H49" s="61"/>
      <c r="I49" s="60"/>
      <c r="J49" s="90"/>
      <c r="K49" s="8"/>
      <c r="L49" s="26"/>
    </row>
    <row r="50" spans="1:12" s="1" customFormat="1" ht="12.75">
      <c r="A50" s="8" t="s">
        <v>159</v>
      </c>
      <c r="B50" s="56"/>
      <c r="C50" s="86"/>
      <c r="D50" s="87"/>
      <c r="E50" s="80"/>
      <c r="F50" s="61"/>
      <c r="G50" s="11" t="s">
        <v>234</v>
      </c>
      <c r="H50" s="61"/>
      <c r="I50" s="60" t="s">
        <v>176</v>
      </c>
      <c r="J50" s="61" t="s">
        <v>235</v>
      </c>
      <c r="K50" s="8"/>
      <c r="L50" s="26"/>
    </row>
    <row r="51" spans="1:12" s="1" customFormat="1" ht="12.75">
      <c r="A51" s="8" t="s">
        <v>159</v>
      </c>
      <c r="B51" s="56"/>
      <c r="C51" s="86"/>
      <c r="D51" s="9" t="s">
        <v>185</v>
      </c>
      <c r="E51" s="80"/>
      <c r="F51" s="61"/>
      <c r="G51" s="11" t="s">
        <v>236</v>
      </c>
      <c r="H51" s="61"/>
      <c r="I51" s="60"/>
      <c r="J51" s="61"/>
      <c r="K51" s="8"/>
      <c r="L51" s="26"/>
    </row>
    <row r="52" spans="1:12" s="1" customFormat="1" ht="12.75">
      <c r="A52" s="8" t="s">
        <v>159</v>
      </c>
      <c r="B52" s="56"/>
      <c r="C52" s="86"/>
      <c r="D52" s="9">
        <f>H47+H42</f>
        <v>307</v>
      </c>
      <c r="E52" s="80"/>
      <c r="F52" s="61"/>
      <c r="G52" s="11" t="s">
        <v>237</v>
      </c>
      <c r="H52" s="61"/>
      <c r="I52" s="100">
        <v>512</v>
      </c>
      <c r="J52" s="10" t="s">
        <v>238</v>
      </c>
      <c r="K52" s="8"/>
      <c r="L52" s="26"/>
    </row>
    <row r="53" spans="1:12" s="1" customFormat="1" ht="12">
      <c r="A53" s="12"/>
      <c r="B53" s="13"/>
      <c r="C53" s="14"/>
      <c r="D53" s="15"/>
      <c r="E53" s="12"/>
      <c r="F53" s="12"/>
      <c r="G53" s="16"/>
      <c r="H53" s="17"/>
      <c r="I53" s="16"/>
      <c r="J53" s="16"/>
      <c r="K53" s="12"/>
      <c r="L53" s="25"/>
    </row>
    <row r="54" spans="1:12" s="1" customFormat="1" ht="12.75">
      <c r="A54" s="8" t="s">
        <v>159</v>
      </c>
      <c r="B54" s="56" t="s">
        <v>224</v>
      </c>
      <c r="C54" s="86" t="s">
        <v>188</v>
      </c>
      <c r="D54" s="87">
        <v>7</v>
      </c>
      <c r="E54" s="80" t="s">
        <v>239</v>
      </c>
      <c r="F54" s="61">
        <v>32</v>
      </c>
      <c r="G54" s="11" t="s">
        <v>240</v>
      </c>
      <c r="H54" s="90">
        <v>145</v>
      </c>
      <c r="I54" s="24" t="s">
        <v>164</v>
      </c>
      <c r="J54" s="18" t="s">
        <v>226</v>
      </c>
      <c r="K54" s="8" t="s">
        <v>166</v>
      </c>
      <c r="L54" s="26"/>
    </row>
    <row r="55" spans="1:12" s="1" customFormat="1" ht="12.75">
      <c r="A55" s="8" t="s">
        <v>159</v>
      </c>
      <c r="B55" s="56"/>
      <c r="C55" s="86"/>
      <c r="D55" s="87"/>
      <c r="E55" s="80"/>
      <c r="F55" s="61"/>
      <c r="G55" s="11" t="s">
        <v>241</v>
      </c>
      <c r="H55" s="90"/>
      <c r="I55" s="24" t="s">
        <v>169</v>
      </c>
      <c r="J55" s="8" t="s">
        <v>165</v>
      </c>
      <c r="K55" s="10" t="s">
        <v>170</v>
      </c>
      <c r="L55" s="26"/>
    </row>
    <row r="56" spans="1:12" s="1" customFormat="1" ht="12.75">
      <c r="A56" s="8" t="s">
        <v>159</v>
      </c>
      <c r="B56" s="56"/>
      <c r="C56" s="86"/>
      <c r="D56" s="87"/>
      <c r="E56" s="80"/>
      <c r="F56" s="61"/>
      <c r="G56" s="11" t="s">
        <v>242</v>
      </c>
      <c r="H56" s="90"/>
      <c r="I56" s="24" t="s">
        <v>174</v>
      </c>
      <c r="J56" s="8" t="s">
        <v>198</v>
      </c>
      <c r="K56" s="24" t="s">
        <v>172</v>
      </c>
      <c r="L56" s="26"/>
    </row>
    <row r="57" spans="1:12" s="1" customFormat="1" ht="12.75">
      <c r="A57" s="8" t="s">
        <v>159</v>
      </c>
      <c r="B57" s="56"/>
      <c r="C57" s="86"/>
      <c r="D57" s="9" t="s">
        <v>185</v>
      </c>
      <c r="E57" s="80"/>
      <c r="F57" s="61"/>
      <c r="G57" s="11" t="s">
        <v>243</v>
      </c>
      <c r="H57" s="90"/>
      <c r="I57" s="90" t="s">
        <v>176</v>
      </c>
      <c r="J57" s="8" t="s">
        <v>238</v>
      </c>
      <c r="K57" s="10"/>
      <c r="L57" s="26"/>
    </row>
    <row r="58" spans="1:12" s="1" customFormat="1" ht="12.75">
      <c r="A58" s="8" t="s">
        <v>159</v>
      </c>
      <c r="B58" s="56"/>
      <c r="C58" s="86"/>
      <c r="D58" s="9">
        <f>H54</f>
        <v>145</v>
      </c>
      <c r="E58" s="80"/>
      <c r="F58" s="61"/>
      <c r="G58" s="11" t="s">
        <v>244</v>
      </c>
      <c r="H58" s="90"/>
      <c r="I58" s="90"/>
      <c r="J58" s="8" t="s">
        <v>235</v>
      </c>
      <c r="K58" s="10"/>
      <c r="L58" s="26"/>
    </row>
    <row r="59" spans="1:12" s="1" customFormat="1" ht="12">
      <c r="A59" s="12"/>
      <c r="B59" s="13"/>
      <c r="C59" s="14"/>
      <c r="D59" s="15"/>
      <c r="E59" s="12"/>
      <c r="F59" s="12"/>
      <c r="G59" s="16"/>
      <c r="H59" s="17"/>
      <c r="I59" s="16"/>
      <c r="J59" s="16"/>
      <c r="K59" s="12"/>
      <c r="L59" s="25"/>
    </row>
    <row r="60" spans="1:12" s="1" customFormat="1" ht="12">
      <c r="A60" s="8" t="s">
        <v>159</v>
      </c>
      <c r="B60" s="56" t="s">
        <v>245</v>
      </c>
      <c r="C60" s="86" t="s">
        <v>197</v>
      </c>
      <c r="D60" s="87">
        <v>8</v>
      </c>
      <c r="E60" s="80" t="s">
        <v>218</v>
      </c>
      <c r="F60" s="61">
        <v>19</v>
      </c>
      <c r="G60" s="10" t="s">
        <v>246</v>
      </c>
      <c r="H60" s="61">
        <v>131</v>
      </c>
      <c r="I60" s="24" t="s">
        <v>164</v>
      </c>
      <c r="J60" s="18" t="s">
        <v>226</v>
      </c>
      <c r="K60" s="8" t="s">
        <v>166</v>
      </c>
      <c r="L60" s="26"/>
    </row>
    <row r="61" spans="1:12" s="1" customFormat="1" ht="12">
      <c r="A61" s="8" t="s">
        <v>159</v>
      </c>
      <c r="B61" s="56"/>
      <c r="C61" s="86"/>
      <c r="D61" s="87"/>
      <c r="E61" s="80"/>
      <c r="F61" s="61"/>
      <c r="G61" s="10" t="s">
        <v>247</v>
      </c>
      <c r="H61" s="61"/>
      <c r="I61" s="24" t="s">
        <v>169</v>
      </c>
      <c r="J61" s="8" t="s">
        <v>165</v>
      </c>
      <c r="K61" s="10" t="s">
        <v>170</v>
      </c>
      <c r="L61" s="26"/>
    </row>
    <row r="62" spans="1:12" s="1" customFormat="1" ht="14.25" customHeight="1">
      <c r="A62" s="8" t="s">
        <v>159</v>
      </c>
      <c r="B62" s="56"/>
      <c r="C62" s="86"/>
      <c r="D62" s="87"/>
      <c r="E62" s="80"/>
      <c r="F62" s="61"/>
      <c r="G62" s="10" t="s">
        <v>248</v>
      </c>
      <c r="H62" s="61"/>
      <c r="I62" s="60" t="s">
        <v>174</v>
      </c>
      <c r="J62" s="8" t="s">
        <v>198</v>
      </c>
      <c r="K62" s="24" t="s">
        <v>172</v>
      </c>
      <c r="L62" s="26"/>
    </row>
    <row r="63" spans="1:12" s="1" customFormat="1" ht="12">
      <c r="A63" s="8" t="s">
        <v>159</v>
      </c>
      <c r="B63" s="56"/>
      <c r="C63" s="86"/>
      <c r="D63" s="87"/>
      <c r="E63" s="80"/>
      <c r="F63" s="61"/>
      <c r="G63" s="10" t="s">
        <v>249</v>
      </c>
      <c r="H63" s="61"/>
      <c r="I63" s="60"/>
      <c r="J63" s="8" t="s">
        <v>238</v>
      </c>
      <c r="K63" s="10"/>
      <c r="L63" s="26"/>
    </row>
    <row r="64" spans="1:12" s="1" customFormat="1" ht="12">
      <c r="A64" s="8" t="s">
        <v>159</v>
      </c>
      <c r="B64" s="56"/>
      <c r="C64" s="86"/>
      <c r="D64" s="9" t="s">
        <v>185</v>
      </c>
      <c r="E64" s="80"/>
      <c r="F64" s="61"/>
      <c r="G64" s="10" t="s">
        <v>250</v>
      </c>
      <c r="H64" s="61"/>
      <c r="I64" s="90" t="s">
        <v>176</v>
      </c>
      <c r="J64" s="90" t="s">
        <v>235</v>
      </c>
      <c r="K64" s="10"/>
      <c r="L64" s="26"/>
    </row>
    <row r="65" spans="1:12" s="1" customFormat="1" ht="12">
      <c r="A65" s="8" t="s">
        <v>159</v>
      </c>
      <c r="B65" s="56"/>
      <c r="C65" s="86"/>
      <c r="D65" s="9">
        <f>H60</f>
        <v>131</v>
      </c>
      <c r="E65" s="80"/>
      <c r="F65" s="61"/>
      <c r="G65" s="10" t="s">
        <v>251</v>
      </c>
      <c r="H65" s="61"/>
      <c r="I65" s="90"/>
      <c r="J65" s="90"/>
      <c r="K65" s="10"/>
      <c r="L65" s="26"/>
    </row>
    <row r="66" spans="1:12" s="1" customFormat="1" ht="12">
      <c r="A66" s="12"/>
      <c r="B66" s="13"/>
      <c r="C66" s="14"/>
      <c r="D66" s="15"/>
      <c r="E66" s="12"/>
      <c r="F66" s="12"/>
      <c r="G66" s="16"/>
      <c r="H66" s="17"/>
      <c r="I66" s="16"/>
      <c r="J66" s="16"/>
      <c r="K66" s="12"/>
      <c r="L66" s="25"/>
    </row>
    <row r="67" spans="1:12" s="1" customFormat="1" ht="12">
      <c r="A67" s="8" t="s">
        <v>159</v>
      </c>
      <c r="B67" s="56" t="s">
        <v>245</v>
      </c>
      <c r="C67" s="86" t="s">
        <v>205</v>
      </c>
      <c r="D67" s="87">
        <v>9</v>
      </c>
      <c r="E67" s="80" t="s">
        <v>165</v>
      </c>
      <c r="F67" s="61">
        <v>38</v>
      </c>
      <c r="G67" s="10" t="s">
        <v>252</v>
      </c>
      <c r="H67" s="61">
        <v>180</v>
      </c>
      <c r="I67" s="24" t="s">
        <v>164</v>
      </c>
      <c r="J67" s="18" t="s">
        <v>226</v>
      </c>
      <c r="K67" s="8" t="s">
        <v>166</v>
      </c>
      <c r="L67" s="26"/>
    </row>
    <row r="68" spans="1:12" s="1" customFormat="1" ht="14.25" customHeight="1">
      <c r="A68" s="8" t="s">
        <v>159</v>
      </c>
      <c r="B68" s="56"/>
      <c r="C68" s="86"/>
      <c r="D68" s="87"/>
      <c r="E68" s="80"/>
      <c r="F68" s="61"/>
      <c r="G68" s="10" t="s">
        <v>253</v>
      </c>
      <c r="H68" s="61"/>
      <c r="I68" s="60" t="s">
        <v>169</v>
      </c>
      <c r="J68" s="90" t="s">
        <v>165</v>
      </c>
      <c r="K68" s="10" t="s">
        <v>170</v>
      </c>
      <c r="L68" s="26"/>
    </row>
    <row r="69" spans="1:12" s="1" customFormat="1" ht="12">
      <c r="A69" s="8" t="s">
        <v>159</v>
      </c>
      <c r="B69" s="56"/>
      <c r="C69" s="86"/>
      <c r="D69" s="87"/>
      <c r="E69" s="80"/>
      <c r="F69" s="61"/>
      <c r="G69" s="10" t="s">
        <v>254</v>
      </c>
      <c r="H69" s="61"/>
      <c r="I69" s="60"/>
      <c r="J69" s="90"/>
      <c r="K69" s="24" t="s">
        <v>172</v>
      </c>
      <c r="L69" s="26"/>
    </row>
    <row r="70" spans="1:12" s="1" customFormat="1" ht="12">
      <c r="A70" s="8" t="s">
        <v>159</v>
      </c>
      <c r="B70" s="56"/>
      <c r="C70" s="86"/>
      <c r="D70" s="87"/>
      <c r="E70" s="80"/>
      <c r="F70" s="61"/>
      <c r="G70" s="10" t="s">
        <v>255</v>
      </c>
      <c r="H70" s="61"/>
      <c r="I70" s="24" t="s">
        <v>174</v>
      </c>
      <c r="J70" s="90"/>
      <c r="K70" s="10"/>
      <c r="L70" s="26"/>
    </row>
    <row r="71" spans="1:12" s="1" customFormat="1" ht="14.25" customHeight="1">
      <c r="A71" s="8" t="s">
        <v>159</v>
      </c>
      <c r="B71" s="56"/>
      <c r="C71" s="86"/>
      <c r="D71" s="87"/>
      <c r="E71" s="80"/>
      <c r="F71" s="61"/>
      <c r="G71" s="10" t="s">
        <v>256</v>
      </c>
      <c r="H71" s="61"/>
      <c r="I71" s="90" t="s">
        <v>176</v>
      </c>
      <c r="J71" s="90" t="s">
        <v>198</v>
      </c>
      <c r="K71" s="10"/>
      <c r="L71" s="26"/>
    </row>
    <row r="72" spans="1:12" s="1" customFormat="1" ht="12">
      <c r="A72" s="8" t="s">
        <v>159</v>
      </c>
      <c r="B72" s="56"/>
      <c r="C72" s="86"/>
      <c r="D72" s="87"/>
      <c r="E72" s="80"/>
      <c r="F72" s="61"/>
      <c r="G72" s="10" t="s">
        <v>257</v>
      </c>
      <c r="H72" s="61"/>
      <c r="I72" s="90"/>
      <c r="J72" s="90"/>
      <c r="K72" s="10"/>
      <c r="L72" s="26"/>
    </row>
    <row r="73" spans="1:12" s="1" customFormat="1" ht="12">
      <c r="A73" s="19" t="s">
        <v>211</v>
      </c>
      <c r="B73" s="56"/>
      <c r="C73" s="86"/>
      <c r="D73" s="20">
        <v>2</v>
      </c>
      <c r="E73" s="89" t="s">
        <v>258</v>
      </c>
      <c r="F73" s="91">
        <v>6</v>
      </c>
      <c r="G73" s="19" t="s">
        <v>259</v>
      </c>
      <c r="H73" s="91">
        <v>103</v>
      </c>
      <c r="I73" s="28" t="s">
        <v>180</v>
      </c>
      <c r="J73" s="90"/>
      <c r="K73" s="10"/>
      <c r="L73" s="26"/>
    </row>
    <row r="74" spans="1:12" s="1" customFormat="1" ht="12">
      <c r="A74" s="19" t="s">
        <v>211</v>
      </c>
      <c r="B74" s="56"/>
      <c r="C74" s="86"/>
      <c r="D74" s="9" t="s">
        <v>185</v>
      </c>
      <c r="E74" s="89"/>
      <c r="F74" s="91"/>
      <c r="G74" s="19" t="s">
        <v>260</v>
      </c>
      <c r="H74" s="91"/>
      <c r="I74" s="92">
        <v>512</v>
      </c>
      <c r="J74" s="10" t="s">
        <v>238</v>
      </c>
      <c r="K74" s="8"/>
      <c r="L74" s="26"/>
    </row>
    <row r="75" spans="1:12" s="1" customFormat="1" ht="12">
      <c r="A75" s="19" t="s">
        <v>211</v>
      </c>
      <c r="B75" s="56"/>
      <c r="C75" s="86"/>
      <c r="D75" s="9">
        <f>H67+H73</f>
        <v>283</v>
      </c>
      <c r="E75" s="89"/>
      <c r="F75" s="91"/>
      <c r="G75" s="19" t="s">
        <v>261</v>
      </c>
      <c r="H75" s="91"/>
      <c r="I75" s="92"/>
      <c r="J75" s="10" t="s">
        <v>235</v>
      </c>
      <c r="K75" s="10"/>
      <c r="L75" s="26"/>
    </row>
    <row r="76" spans="1:12" s="1" customFormat="1" ht="12">
      <c r="A76" s="12"/>
      <c r="B76" s="13"/>
      <c r="C76" s="14"/>
      <c r="D76" s="15"/>
      <c r="E76" s="12"/>
      <c r="F76" s="12"/>
      <c r="G76" s="16"/>
      <c r="H76" s="16"/>
      <c r="I76" s="16"/>
      <c r="J76" s="16"/>
      <c r="K76" s="12"/>
      <c r="L76" s="25"/>
    </row>
    <row r="77" spans="1:12" s="1" customFormat="1" ht="12.75">
      <c r="A77" s="8" t="s">
        <v>159</v>
      </c>
      <c r="B77" s="56" t="s">
        <v>262</v>
      </c>
      <c r="C77" s="86" t="s">
        <v>217</v>
      </c>
      <c r="D77" s="87">
        <v>10</v>
      </c>
      <c r="E77" s="80" t="s">
        <v>238</v>
      </c>
      <c r="F77" s="61">
        <v>18</v>
      </c>
      <c r="G77" s="11" t="s">
        <v>263</v>
      </c>
      <c r="H77" s="61">
        <v>150</v>
      </c>
      <c r="I77" s="24" t="s">
        <v>164</v>
      </c>
      <c r="J77" s="18" t="s">
        <v>226</v>
      </c>
      <c r="K77" s="8" t="s">
        <v>166</v>
      </c>
      <c r="L77" s="26"/>
    </row>
    <row r="78" spans="1:12" s="1" customFormat="1" ht="12.75">
      <c r="A78" s="8" t="s">
        <v>159</v>
      </c>
      <c r="B78" s="56"/>
      <c r="C78" s="86"/>
      <c r="D78" s="87"/>
      <c r="E78" s="80"/>
      <c r="F78" s="61"/>
      <c r="G78" s="11" t="s">
        <v>264</v>
      </c>
      <c r="H78" s="61"/>
      <c r="I78" s="24" t="s">
        <v>169</v>
      </c>
      <c r="J78" s="90" t="s">
        <v>165</v>
      </c>
      <c r="K78" s="10" t="s">
        <v>170</v>
      </c>
      <c r="L78" s="26"/>
    </row>
    <row r="79" spans="1:12" s="1" customFormat="1" ht="12.75">
      <c r="A79" s="8" t="s">
        <v>159</v>
      </c>
      <c r="B79" s="56"/>
      <c r="C79" s="86"/>
      <c r="D79" s="87"/>
      <c r="E79" s="80"/>
      <c r="F79" s="61"/>
      <c r="G79" s="11" t="s">
        <v>265</v>
      </c>
      <c r="H79" s="61"/>
      <c r="I79" s="24" t="s">
        <v>174</v>
      </c>
      <c r="J79" s="90"/>
      <c r="K79" s="24" t="s">
        <v>172</v>
      </c>
      <c r="L79" s="26"/>
    </row>
    <row r="80" spans="1:12" s="1" customFormat="1" ht="12.75">
      <c r="A80" s="8" t="s">
        <v>159</v>
      </c>
      <c r="B80" s="56"/>
      <c r="C80" s="86"/>
      <c r="D80" s="87"/>
      <c r="E80" s="80"/>
      <c r="F80" s="61"/>
      <c r="G80" s="11" t="s">
        <v>266</v>
      </c>
      <c r="H80" s="61"/>
      <c r="I80" s="90" t="s">
        <v>176</v>
      </c>
      <c r="J80" s="90" t="s">
        <v>198</v>
      </c>
      <c r="K80" s="10"/>
      <c r="L80" s="26"/>
    </row>
    <row r="81" spans="1:12" s="1" customFormat="1" ht="12.75">
      <c r="A81" s="8" t="s">
        <v>159</v>
      </c>
      <c r="B81" s="56"/>
      <c r="C81" s="86"/>
      <c r="D81" s="87"/>
      <c r="E81" s="80"/>
      <c r="F81" s="61"/>
      <c r="G81" s="11" t="s">
        <v>267</v>
      </c>
      <c r="H81" s="61"/>
      <c r="I81" s="90"/>
      <c r="J81" s="90"/>
      <c r="K81" s="10"/>
      <c r="L81" s="26"/>
    </row>
    <row r="82" spans="1:12" s="1" customFormat="1" ht="12.75">
      <c r="A82" s="8" t="s">
        <v>159</v>
      </c>
      <c r="B82" s="56"/>
      <c r="C82" s="86"/>
      <c r="D82" s="87"/>
      <c r="E82" s="80" t="s">
        <v>226</v>
      </c>
      <c r="F82" s="61">
        <v>42</v>
      </c>
      <c r="G82" s="11" t="s">
        <v>268</v>
      </c>
      <c r="H82" s="61">
        <v>120</v>
      </c>
      <c r="I82" s="66" t="s">
        <v>180</v>
      </c>
      <c r="J82" s="90" t="s">
        <v>238</v>
      </c>
      <c r="K82" s="10"/>
      <c r="L82" s="26"/>
    </row>
    <row r="83" spans="1:12" s="1" customFormat="1" ht="12.75">
      <c r="A83" s="8" t="s">
        <v>159</v>
      </c>
      <c r="B83" s="56"/>
      <c r="C83" s="86"/>
      <c r="D83" s="87"/>
      <c r="E83" s="80"/>
      <c r="F83" s="61"/>
      <c r="G83" s="11" t="s">
        <v>269</v>
      </c>
      <c r="H83" s="61"/>
      <c r="I83" s="66"/>
      <c r="J83" s="90"/>
      <c r="K83" s="10"/>
      <c r="L83" s="26"/>
    </row>
    <row r="84" spans="1:12" s="1" customFormat="1" ht="12.75">
      <c r="A84" s="8" t="s">
        <v>159</v>
      </c>
      <c r="B84" s="56"/>
      <c r="C84" s="86"/>
      <c r="D84" s="9" t="s">
        <v>185</v>
      </c>
      <c r="E84" s="80"/>
      <c r="F84" s="61"/>
      <c r="G84" s="11" t="s">
        <v>270</v>
      </c>
      <c r="H84" s="61"/>
      <c r="I84" s="24" t="s">
        <v>183</v>
      </c>
      <c r="J84" s="8" t="s">
        <v>235</v>
      </c>
      <c r="K84" s="10"/>
      <c r="L84" s="26"/>
    </row>
    <row r="85" spans="1:12" s="1" customFormat="1" ht="12.75">
      <c r="A85" s="8" t="s">
        <v>159</v>
      </c>
      <c r="B85" s="56"/>
      <c r="C85" s="86"/>
      <c r="D85" s="8">
        <f>H77+H82</f>
        <v>270</v>
      </c>
      <c r="E85" s="80"/>
      <c r="F85" s="61"/>
      <c r="G85" s="11" t="s">
        <v>271</v>
      </c>
      <c r="H85" s="61"/>
      <c r="I85" s="30"/>
      <c r="J85" s="24"/>
      <c r="K85" s="10"/>
      <c r="L85" s="26"/>
    </row>
    <row r="86" spans="1:12" s="1" customFormat="1" ht="12">
      <c r="A86" s="12"/>
      <c r="B86" s="13"/>
      <c r="C86" s="14"/>
      <c r="D86" s="15"/>
      <c r="E86" s="12"/>
      <c r="F86" s="12"/>
      <c r="G86" s="16"/>
      <c r="H86" s="17"/>
      <c r="I86" s="16"/>
      <c r="J86" s="16"/>
      <c r="K86" s="12"/>
      <c r="L86" s="25"/>
    </row>
    <row r="87" spans="1:12" s="1" customFormat="1" ht="12.75">
      <c r="A87" s="8" t="s">
        <v>159</v>
      </c>
      <c r="B87" s="56" t="s">
        <v>15</v>
      </c>
      <c r="C87" s="86" t="s">
        <v>161</v>
      </c>
      <c r="D87" s="87">
        <v>11</v>
      </c>
      <c r="E87" s="80" t="s">
        <v>218</v>
      </c>
      <c r="F87" s="61">
        <v>20</v>
      </c>
      <c r="G87" s="11" t="s">
        <v>272</v>
      </c>
      <c r="H87" s="93">
        <v>139</v>
      </c>
      <c r="I87" s="60" t="s">
        <v>164</v>
      </c>
      <c r="J87" s="80" t="s">
        <v>178</v>
      </c>
      <c r="K87" s="8" t="s">
        <v>166</v>
      </c>
      <c r="L87" s="26"/>
    </row>
    <row r="88" spans="1:12" s="1" customFormat="1" ht="12.75">
      <c r="A88" s="8" t="s">
        <v>159</v>
      </c>
      <c r="B88" s="56"/>
      <c r="C88" s="86"/>
      <c r="D88" s="87"/>
      <c r="E88" s="80"/>
      <c r="F88" s="61"/>
      <c r="G88" s="11" t="s">
        <v>273</v>
      </c>
      <c r="H88" s="93"/>
      <c r="I88" s="60"/>
      <c r="J88" s="80"/>
      <c r="K88" s="10" t="s">
        <v>170</v>
      </c>
      <c r="L88" s="26"/>
    </row>
    <row r="89" spans="1:12" s="1" customFormat="1" ht="12.75">
      <c r="A89" s="8" t="s">
        <v>159</v>
      </c>
      <c r="B89" s="56"/>
      <c r="C89" s="86"/>
      <c r="D89" s="87"/>
      <c r="E89" s="80"/>
      <c r="F89" s="61"/>
      <c r="G89" s="11" t="s">
        <v>274</v>
      </c>
      <c r="H89" s="93"/>
      <c r="I89" s="24" t="s">
        <v>169</v>
      </c>
      <c r="J89" s="80"/>
      <c r="K89" s="24" t="s">
        <v>172</v>
      </c>
      <c r="L89" s="26"/>
    </row>
    <row r="90" spans="1:12" s="1" customFormat="1" ht="12.75">
      <c r="A90" s="8" t="s">
        <v>159</v>
      </c>
      <c r="B90" s="56"/>
      <c r="C90" s="86"/>
      <c r="D90" s="87"/>
      <c r="E90" s="80"/>
      <c r="F90" s="61"/>
      <c r="G90" s="11" t="s">
        <v>275</v>
      </c>
      <c r="H90" s="93"/>
      <c r="I90" s="60" t="s">
        <v>174</v>
      </c>
      <c r="J90" s="61" t="s">
        <v>276</v>
      </c>
      <c r="K90" s="8"/>
      <c r="L90" s="26"/>
    </row>
    <row r="91" spans="1:12" s="1" customFormat="1" ht="12.75">
      <c r="A91" s="8" t="s">
        <v>159</v>
      </c>
      <c r="B91" s="56"/>
      <c r="C91" s="86"/>
      <c r="D91" s="87"/>
      <c r="E91" s="80"/>
      <c r="F91" s="61"/>
      <c r="G91" s="11" t="s">
        <v>277</v>
      </c>
      <c r="H91" s="93"/>
      <c r="I91" s="60"/>
      <c r="J91" s="61"/>
      <c r="K91" s="10"/>
      <c r="L91" s="26"/>
    </row>
    <row r="92" spans="1:12" s="1" customFormat="1" ht="12.75">
      <c r="A92" s="8" t="s">
        <v>159</v>
      </c>
      <c r="B92" s="56"/>
      <c r="C92" s="86"/>
      <c r="D92" s="87"/>
      <c r="E92" s="80" t="s">
        <v>69</v>
      </c>
      <c r="F92" s="60">
        <v>35</v>
      </c>
      <c r="G92" s="11" t="s">
        <v>278</v>
      </c>
      <c r="H92" s="61">
        <v>150</v>
      </c>
      <c r="I92" s="8" t="s">
        <v>176</v>
      </c>
      <c r="J92" s="61"/>
      <c r="K92" s="10"/>
      <c r="L92" s="26"/>
    </row>
    <row r="93" spans="1:12" s="1" customFormat="1" ht="12.75">
      <c r="A93" s="8" t="s">
        <v>159</v>
      </c>
      <c r="B93" s="56"/>
      <c r="C93" s="86"/>
      <c r="D93" s="87"/>
      <c r="E93" s="80"/>
      <c r="F93" s="60"/>
      <c r="G93" s="11" t="s">
        <v>279</v>
      </c>
      <c r="H93" s="61"/>
      <c r="I93" s="30" t="s">
        <v>180</v>
      </c>
      <c r="J93" s="90" t="s">
        <v>212</v>
      </c>
      <c r="K93" s="10"/>
      <c r="L93" s="26"/>
    </row>
    <row r="94" spans="1:12" s="1" customFormat="1" ht="12.75">
      <c r="A94" s="8" t="s">
        <v>159</v>
      </c>
      <c r="B94" s="56"/>
      <c r="C94" s="86"/>
      <c r="D94" s="87"/>
      <c r="E94" s="80"/>
      <c r="F94" s="60"/>
      <c r="G94" s="11" t="s">
        <v>280</v>
      </c>
      <c r="H94" s="61"/>
      <c r="I94" s="24" t="s">
        <v>183</v>
      </c>
      <c r="J94" s="90"/>
      <c r="K94" s="10"/>
      <c r="L94" s="26"/>
    </row>
    <row r="95" spans="1:12" s="1" customFormat="1" ht="14.25" customHeight="1">
      <c r="A95" s="8" t="s">
        <v>159</v>
      </c>
      <c r="B95" s="56"/>
      <c r="C95" s="86"/>
      <c r="D95" s="9" t="s">
        <v>185</v>
      </c>
      <c r="E95" s="80"/>
      <c r="F95" s="60"/>
      <c r="G95" s="21" t="s">
        <v>281</v>
      </c>
      <c r="H95" s="61"/>
      <c r="I95" s="90">
        <v>512</v>
      </c>
      <c r="J95" s="24" t="s">
        <v>69</v>
      </c>
      <c r="K95" s="10"/>
      <c r="L95" s="26"/>
    </row>
    <row r="96" spans="1:12" s="1" customFormat="1" ht="12.75">
      <c r="A96" s="8" t="s">
        <v>159</v>
      </c>
      <c r="B96" s="56"/>
      <c r="C96" s="86"/>
      <c r="D96" s="8">
        <f>H87+H92</f>
        <v>289</v>
      </c>
      <c r="E96" s="80"/>
      <c r="F96" s="60"/>
      <c r="G96" s="21" t="s">
        <v>282</v>
      </c>
      <c r="H96" s="61"/>
      <c r="I96" s="90"/>
      <c r="J96" s="8" t="s">
        <v>45</v>
      </c>
      <c r="K96" s="10"/>
      <c r="L96" s="26"/>
    </row>
    <row r="97" spans="1:12" s="1" customFormat="1" ht="12">
      <c r="A97" s="12"/>
      <c r="B97" s="13"/>
      <c r="C97" s="14"/>
      <c r="D97" s="15"/>
      <c r="E97" s="12"/>
      <c r="F97" s="12"/>
      <c r="G97" s="16"/>
      <c r="H97" s="17"/>
      <c r="I97" s="16"/>
      <c r="J97" s="16"/>
      <c r="K97" s="12"/>
      <c r="L97" s="25"/>
    </row>
    <row r="98" spans="1:12" s="1" customFormat="1" ht="12.75">
      <c r="A98" s="8" t="s">
        <v>159</v>
      </c>
      <c r="B98" s="56" t="s">
        <v>15</v>
      </c>
      <c r="C98" s="86" t="s">
        <v>188</v>
      </c>
      <c r="D98" s="87">
        <v>12</v>
      </c>
      <c r="E98" s="61" t="s">
        <v>239</v>
      </c>
      <c r="F98" s="61">
        <v>29</v>
      </c>
      <c r="G98" s="11" t="s">
        <v>283</v>
      </c>
      <c r="H98" s="61">
        <v>163</v>
      </c>
      <c r="I98" s="24" t="s">
        <v>164</v>
      </c>
      <c r="J98" s="18" t="s">
        <v>178</v>
      </c>
      <c r="K98" s="8" t="s">
        <v>166</v>
      </c>
      <c r="L98" s="26"/>
    </row>
    <row r="99" spans="1:12" s="1" customFormat="1" ht="14.25" customHeight="1">
      <c r="A99" s="8" t="s">
        <v>159</v>
      </c>
      <c r="B99" s="56"/>
      <c r="C99" s="86"/>
      <c r="D99" s="87"/>
      <c r="E99" s="61"/>
      <c r="F99" s="61"/>
      <c r="G99" s="11" t="s">
        <v>284</v>
      </c>
      <c r="H99" s="61"/>
      <c r="I99" s="60" t="s">
        <v>169</v>
      </c>
      <c r="J99" s="61" t="s">
        <v>276</v>
      </c>
      <c r="K99" s="10" t="s">
        <v>170</v>
      </c>
      <c r="L99" s="26"/>
    </row>
    <row r="100" spans="1:12" s="1" customFormat="1" ht="12.75">
      <c r="A100" s="8" t="s">
        <v>159</v>
      </c>
      <c r="B100" s="56"/>
      <c r="C100" s="86"/>
      <c r="D100" s="87"/>
      <c r="E100" s="61"/>
      <c r="F100" s="61"/>
      <c r="G100" s="11" t="s">
        <v>285</v>
      </c>
      <c r="H100" s="61"/>
      <c r="I100" s="60"/>
      <c r="J100" s="61"/>
      <c r="K100" s="24" t="s">
        <v>172</v>
      </c>
      <c r="L100" s="26"/>
    </row>
    <row r="101" spans="1:12" s="1" customFormat="1" ht="12.75">
      <c r="A101" s="8" t="s">
        <v>159</v>
      </c>
      <c r="B101" s="56"/>
      <c r="C101" s="86"/>
      <c r="D101" s="87"/>
      <c r="E101" s="61"/>
      <c r="F101" s="61"/>
      <c r="G101" s="11" t="s">
        <v>286</v>
      </c>
      <c r="H101" s="61"/>
      <c r="I101" s="24" t="s">
        <v>174</v>
      </c>
      <c r="J101" s="61"/>
      <c r="K101" s="10"/>
      <c r="L101" s="26"/>
    </row>
    <row r="102" spans="1:12" s="1" customFormat="1" ht="12.75">
      <c r="A102" s="8" t="s">
        <v>159</v>
      </c>
      <c r="B102" s="56"/>
      <c r="C102" s="86"/>
      <c r="D102" s="87"/>
      <c r="E102" s="61"/>
      <c r="F102" s="61"/>
      <c r="G102" s="11" t="s">
        <v>287</v>
      </c>
      <c r="H102" s="61"/>
      <c r="I102" s="8" t="s">
        <v>176</v>
      </c>
      <c r="J102" s="61"/>
      <c r="K102" s="10"/>
      <c r="L102" s="26"/>
    </row>
    <row r="103" spans="1:12" s="1" customFormat="1" ht="14.25" customHeight="1">
      <c r="A103" s="8" t="s">
        <v>159</v>
      </c>
      <c r="B103" s="56"/>
      <c r="C103" s="86"/>
      <c r="D103" s="87"/>
      <c r="E103" s="61" t="s">
        <v>152</v>
      </c>
      <c r="F103" s="61">
        <v>24</v>
      </c>
      <c r="G103" s="11" t="s">
        <v>288</v>
      </c>
      <c r="H103" s="61">
        <v>180</v>
      </c>
      <c r="I103" s="66" t="s">
        <v>180</v>
      </c>
      <c r="J103" s="90" t="s">
        <v>212</v>
      </c>
      <c r="K103" s="10"/>
      <c r="L103" s="26"/>
    </row>
    <row r="104" spans="1:12" s="1" customFormat="1" ht="12.75">
      <c r="A104" s="8" t="s">
        <v>159</v>
      </c>
      <c r="B104" s="56"/>
      <c r="C104" s="86"/>
      <c r="D104" s="87"/>
      <c r="E104" s="61"/>
      <c r="F104" s="61"/>
      <c r="G104" s="11" t="s">
        <v>289</v>
      </c>
      <c r="H104" s="61"/>
      <c r="I104" s="66"/>
      <c r="J104" s="90"/>
      <c r="K104" s="10"/>
      <c r="L104" s="26"/>
    </row>
    <row r="105" spans="1:12" s="1" customFormat="1" ht="12.75">
      <c r="A105" s="8" t="s">
        <v>159</v>
      </c>
      <c r="B105" s="56"/>
      <c r="C105" s="86"/>
      <c r="D105" s="87"/>
      <c r="E105" s="61"/>
      <c r="F105" s="61"/>
      <c r="G105" s="11" t="s">
        <v>290</v>
      </c>
      <c r="H105" s="61"/>
      <c r="I105" s="60" t="s">
        <v>183</v>
      </c>
      <c r="J105" s="90"/>
      <c r="K105" s="10"/>
      <c r="L105" s="26"/>
    </row>
    <row r="106" spans="1:12" s="1" customFormat="1" ht="12.75">
      <c r="A106" s="8" t="s">
        <v>159</v>
      </c>
      <c r="B106" s="56"/>
      <c r="C106" s="86"/>
      <c r="D106" s="87"/>
      <c r="E106" s="61"/>
      <c r="F106" s="61"/>
      <c r="G106" s="11" t="s">
        <v>291</v>
      </c>
      <c r="H106" s="61"/>
      <c r="I106" s="60"/>
      <c r="J106" s="90"/>
      <c r="K106" s="10"/>
      <c r="L106" s="26"/>
    </row>
    <row r="107" spans="1:12" s="1" customFormat="1" ht="12.75">
      <c r="A107" s="8" t="s">
        <v>159</v>
      </c>
      <c r="B107" s="56"/>
      <c r="C107" s="86"/>
      <c r="D107" s="9" t="s">
        <v>185</v>
      </c>
      <c r="E107" s="61"/>
      <c r="F107" s="61"/>
      <c r="G107" s="11" t="s">
        <v>292</v>
      </c>
      <c r="H107" s="61"/>
      <c r="I107" s="90">
        <v>512</v>
      </c>
      <c r="J107" s="24" t="s">
        <v>69</v>
      </c>
      <c r="K107" s="10"/>
      <c r="L107" s="26"/>
    </row>
    <row r="108" spans="1:12" s="1" customFormat="1" ht="12.75">
      <c r="A108" s="8" t="s">
        <v>159</v>
      </c>
      <c r="B108" s="56"/>
      <c r="C108" s="86"/>
      <c r="D108" s="8">
        <f>H98+H103</f>
        <v>343</v>
      </c>
      <c r="E108" s="61"/>
      <c r="F108" s="61"/>
      <c r="G108" s="11" t="s">
        <v>292</v>
      </c>
      <c r="H108" s="61"/>
      <c r="I108" s="90"/>
      <c r="J108" s="8" t="s">
        <v>45</v>
      </c>
      <c r="K108" s="10"/>
      <c r="L108" s="26"/>
    </row>
    <row r="109" spans="1:12" s="1" customFormat="1" ht="12">
      <c r="A109" s="12"/>
      <c r="B109" s="13"/>
      <c r="C109" s="14"/>
      <c r="D109" s="15"/>
      <c r="E109" s="12"/>
      <c r="F109" s="12"/>
      <c r="G109" s="16"/>
      <c r="H109" s="17"/>
      <c r="I109" s="16"/>
      <c r="J109" s="16"/>
      <c r="K109" s="12"/>
      <c r="L109" s="25"/>
    </row>
    <row r="110" spans="1:12" s="1" customFormat="1" ht="12.75">
      <c r="A110" s="8" t="s">
        <v>159</v>
      </c>
      <c r="B110" s="56" t="s">
        <v>55</v>
      </c>
      <c r="C110" s="86" t="s">
        <v>197</v>
      </c>
      <c r="D110" s="87">
        <v>13</v>
      </c>
      <c r="E110" s="61" t="s">
        <v>165</v>
      </c>
      <c r="F110" s="61">
        <v>36</v>
      </c>
      <c r="G110" s="11" t="s">
        <v>293</v>
      </c>
      <c r="H110" s="61">
        <v>180</v>
      </c>
      <c r="I110" s="24" t="s">
        <v>164</v>
      </c>
      <c r="J110" s="80" t="s">
        <v>178</v>
      </c>
      <c r="K110" s="8" t="s">
        <v>166</v>
      </c>
      <c r="L110" s="26"/>
    </row>
    <row r="111" spans="1:12" s="1" customFormat="1" ht="12.75">
      <c r="A111" s="8" t="s">
        <v>159</v>
      </c>
      <c r="B111" s="56"/>
      <c r="C111" s="86"/>
      <c r="D111" s="87"/>
      <c r="E111" s="61"/>
      <c r="F111" s="61"/>
      <c r="G111" s="11" t="s">
        <v>294</v>
      </c>
      <c r="H111" s="61"/>
      <c r="I111" s="60" t="s">
        <v>169</v>
      </c>
      <c r="J111" s="80"/>
      <c r="K111" s="10" t="s">
        <v>170</v>
      </c>
      <c r="L111" s="26"/>
    </row>
    <row r="112" spans="1:12" s="1" customFormat="1" ht="12.75">
      <c r="A112" s="8" t="s">
        <v>159</v>
      </c>
      <c r="B112" s="56"/>
      <c r="C112" s="86"/>
      <c r="D112" s="87"/>
      <c r="E112" s="61"/>
      <c r="F112" s="61"/>
      <c r="G112" s="11" t="s">
        <v>295</v>
      </c>
      <c r="H112" s="61"/>
      <c r="I112" s="60"/>
      <c r="J112" s="80"/>
      <c r="K112" s="24" t="s">
        <v>172</v>
      </c>
      <c r="L112" s="26"/>
    </row>
    <row r="113" spans="1:12" s="1" customFormat="1" ht="12.75">
      <c r="A113" s="8" t="s">
        <v>159</v>
      </c>
      <c r="B113" s="56"/>
      <c r="C113" s="86"/>
      <c r="D113" s="87"/>
      <c r="E113" s="61"/>
      <c r="F113" s="61"/>
      <c r="G113" s="11" t="s">
        <v>296</v>
      </c>
      <c r="H113" s="61"/>
      <c r="I113" s="24" t="s">
        <v>174</v>
      </c>
      <c r="J113" s="61" t="s">
        <v>276</v>
      </c>
      <c r="K113" s="10"/>
      <c r="L113" s="26"/>
    </row>
    <row r="114" spans="1:12" s="1" customFormat="1" ht="12.75">
      <c r="A114" s="8" t="s">
        <v>159</v>
      </c>
      <c r="B114" s="56"/>
      <c r="C114" s="86"/>
      <c r="D114" s="87"/>
      <c r="E114" s="61"/>
      <c r="F114" s="61"/>
      <c r="G114" s="11" t="s">
        <v>297</v>
      </c>
      <c r="H114" s="61"/>
      <c r="I114" s="8" t="s">
        <v>176</v>
      </c>
      <c r="J114" s="61"/>
      <c r="K114" s="10"/>
      <c r="L114" s="26"/>
    </row>
    <row r="115" spans="1:12" s="1" customFormat="1" ht="12.75">
      <c r="A115" s="8" t="s">
        <v>159</v>
      </c>
      <c r="B115" s="56"/>
      <c r="C115" s="86"/>
      <c r="D115" s="87"/>
      <c r="E115" s="61"/>
      <c r="F115" s="61"/>
      <c r="G115" s="11" t="s">
        <v>298</v>
      </c>
      <c r="H115" s="61"/>
      <c r="I115" s="30" t="s">
        <v>180</v>
      </c>
      <c r="J115" s="61"/>
      <c r="K115" s="10"/>
      <c r="L115" s="26"/>
    </row>
    <row r="116" spans="1:12" s="1" customFormat="1" ht="12.75">
      <c r="A116" s="8" t="s">
        <v>159</v>
      </c>
      <c r="B116" s="56"/>
      <c r="C116" s="86"/>
      <c r="D116" s="87"/>
      <c r="E116" s="61" t="s">
        <v>178</v>
      </c>
      <c r="F116" s="61">
        <v>23</v>
      </c>
      <c r="G116" s="11" t="s">
        <v>299</v>
      </c>
      <c r="H116" s="61">
        <v>155</v>
      </c>
      <c r="I116" s="60" t="s">
        <v>183</v>
      </c>
      <c r="J116" s="90" t="s">
        <v>212</v>
      </c>
      <c r="K116" s="10"/>
      <c r="L116" s="26"/>
    </row>
    <row r="117" spans="1:12" s="1" customFormat="1" ht="12.75">
      <c r="A117" s="8" t="s">
        <v>159</v>
      </c>
      <c r="B117" s="56"/>
      <c r="C117" s="86"/>
      <c r="D117" s="87"/>
      <c r="E117" s="61"/>
      <c r="F117" s="61"/>
      <c r="G117" s="11" t="s">
        <v>300</v>
      </c>
      <c r="H117" s="61"/>
      <c r="I117" s="60"/>
      <c r="J117" s="90"/>
      <c r="K117" s="10"/>
      <c r="L117" s="26"/>
    </row>
    <row r="118" spans="1:12" s="1" customFormat="1" ht="12.75">
      <c r="A118" s="8" t="s">
        <v>159</v>
      </c>
      <c r="B118" s="56"/>
      <c r="C118" s="86"/>
      <c r="D118" s="87"/>
      <c r="E118" s="61"/>
      <c r="F118" s="61"/>
      <c r="G118" s="11" t="s">
        <v>301</v>
      </c>
      <c r="H118" s="61"/>
      <c r="I118" s="60"/>
      <c r="J118" s="90"/>
      <c r="K118" s="10"/>
      <c r="L118" s="26"/>
    </row>
    <row r="119" spans="1:12" s="1" customFormat="1" ht="14.25" customHeight="1">
      <c r="A119" s="8" t="s">
        <v>159</v>
      </c>
      <c r="B119" s="56"/>
      <c r="C119" s="86"/>
      <c r="D119" s="9" t="s">
        <v>185</v>
      </c>
      <c r="E119" s="61"/>
      <c r="F119" s="61"/>
      <c r="G119" s="11" t="s">
        <v>302</v>
      </c>
      <c r="H119" s="61"/>
      <c r="I119" s="90">
        <v>512</v>
      </c>
      <c r="J119" s="24" t="s">
        <v>69</v>
      </c>
      <c r="K119" s="10"/>
      <c r="L119" s="26"/>
    </row>
    <row r="120" spans="1:12" s="1" customFormat="1" ht="12.75">
      <c r="A120" s="8" t="s">
        <v>159</v>
      </c>
      <c r="B120" s="56"/>
      <c r="C120" s="86"/>
      <c r="D120" s="8">
        <f>H110+H116</f>
        <v>335</v>
      </c>
      <c r="E120" s="61"/>
      <c r="F120" s="61"/>
      <c r="G120" s="11" t="s">
        <v>303</v>
      </c>
      <c r="H120" s="61"/>
      <c r="I120" s="90"/>
      <c r="J120" s="8" t="s">
        <v>45</v>
      </c>
      <c r="K120" s="10"/>
      <c r="L120" s="26"/>
    </row>
    <row r="121" spans="1:12" s="1" customFormat="1" ht="12">
      <c r="A121" s="12"/>
      <c r="B121" s="13"/>
      <c r="C121" s="14"/>
      <c r="D121" s="15"/>
      <c r="E121" s="12"/>
      <c r="F121" s="12"/>
      <c r="G121" s="16"/>
      <c r="H121" s="17"/>
      <c r="I121" s="16"/>
      <c r="J121" s="16"/>
      <c r="K121" s="12"/>
      <c r="L121" s="25"/>
    </row>
    <row r="122" spans="1:12" s="1" customFormat="1" ht="12.75">
      <c r="A122" s="8" t="s">
        <v>159</v>
      </c>
      <c r="B122" s="56" t="s">
        <v>55</v>
      </c>
      <c r="C122" s="86" t="s">
        <v>205</v>
      </c>
      <c r="D122" s="87">
        <v>14</v>
      </c>
      <c r="E122" s="90" t="s">
        <v>198</v>
      </c>
      <c r="F122" s="90">
        <v>33</v>
      </c>
      <c r="G122" s="11" t="s">
        <v>304</v>
      </c>
      <c r="H122" s="61">
        <v>180</v>
      </c>
      <c r="I122" s="24" t="s">
        <v>164</v>
      </c>
      <c r="J122" s="80" t="s">
        <v>178</v>
      </c>
      <c r="K122" s="8" t="s">
        <v>166</v>
      </c>
      <c r="L122" s="26"/>
    </row>
    <row r="123" spans="1:12" s="1" customFormat="1" ht="12.75">
      <c r="A123" s="8" t="s">
        <v>159</v>
      </c>
      <c r="B123" s="56"/>
      <c r="C123" s="86"/>
      <c r="D123" s="87"/>
      <c r="E123" s="90"/>
      <c r="F123" s="90"/>
      <c r="G123" s="11" t="s">
        <v>305</v>
      </c>
      <c r="H123" s="61"/>
      <c r="I123" s="60" t="s">
        <v>169</v>
      </c>
      <c r="J123" s="80"/>
      <c r="K123" s="10" t="s">
        <v>170</v>
      </c>
      <c r="L123" s="26"/>
    </row>
    <row r="124" spans="1:12" s="1" customFormat="1" ht="12.75">
      <c r="A124" s="8" t="s">
        <v>159</v>
      </c>
      <c r="B124" s="56"/>
      <c r="C124" s="86"/>
      <c r="D124" s="87"/>
      <c r="E124" s="90"/>
      <c r="F124" s="90"/>
      <c r="G124" s="11" t="s">
        <v>306</v>
      </c>
      <c r="H124" s="61"/>
      <c r="I124" s="60"/>
      <c r="J124" s="80"/>
      <c r="K124" s="24" t="s">
        <v>172</v>
      </c>
      <c r="L124" s="26"/>
    </row>
    <row r="125" spans="1:12" s="1" customFormat="1" ht="12.75">
      <c r="A125" s="8" t="s">
        <v>159</v>
      </c>
      <c r="B125" s="56"/>
      <c r="C125" s="86"/>
      <c r="D125" s="87"/>
      <c r="E125" s="90"/>
      <c r="F125" s="90"/>
      <c r="G125" s="11" t="s">
        <v>307</v>
      </c>
      <c r="H125" s="61"/>
      <c r="I125" s="60" t="s">
        <v>174</v>
      </c>
      <c r="J125" s="61" t="s">
        <v>276</v>
      </c>
      <c r="K125" s="10"/>
      <c r="L125" s="26"/>
    </row>
    <row r="126" spans="1:12" s="1" customFormat="1" ht="12.75">
      <c r="A126" s="8" t="s">
        <v>159</v>
      </c>
      <c r="B126" s="56"/>
      <c r="C126" s="86"/>
      <c r="D126" s="87"/>
      <c r="E126" s="90"/>
      <c r="F126" s="90"/>
      <c r="G126" s="11" t="s">
        <v>308</v>
      </c>
      <c r="H126" s="61"/>
      <c r="I126" s="60"/>
      <c r="J126" s="61"/>
      <c r="K126" s="10"/>
      <c r="L126" s="26"/>
    </row>
    <row r="127" spans="1:12" s="1" customFormat="1" ht="12.75">
      <c r="A127" s="8" t="s">
        <v>159</v>
      </c>
      <c r="B127" s="56"/>
      <c r="C127" s="86"/>
      <c r="D127" s="87"/>
      <c r="E127" s="90"/>
      <c r="F127" s="90"/>
      <c r="G127" s="11" t="s">
        <v>309</v>
      </c>
      <c r="H127" s="61"/>
      <c r="I127" s="8" t="s">
        <v>176</v>
      </c>
      <c r="J127" s="61"/>
      <c r="K127" s="10"/>
      <c r="L127" s="26"/>
    </row>
    <row r="128" spans="1:12" s="1" customFormat="1" ht="12.75">
      <c r="A128" s="8" t="s">
        <v>159</v>
      </c>
      <c r="B128" s="56"/>
      <c r="C128" s="86"/>
      <c r="D128" s="87"/>
      <c r="E128" s="90" t="s">
        <v>206</v>
      </c>
      <c r="F128" s="90">
        <v>26</v>
      </c>
      <c r="G128" s="11" t="s">
        <v>310</v>
      </c>
      <c r="H128" s="61">
        <v>142</v>
      </c>
      <c r="I128" s="66" t="s">
        <v>180</v>
      </c>
      <c r="J128" s="90" t="s">
        <v>212</v>
      </c>
      <c r="K128" s="10"/>
      <c r="L128" s="26"/>
    </row>
    <row r="129" spans="1:12" s="1" customFormat="1" ht="12.75">
      <c r="A129" s="8" t="s">
        <v>159</v>
      </c>
      <c r="B129" s="56"/>
      <c r="C129" s="86"/>
      <c r="D129" s="87"/>
      <c r="E129" s="90"/>
      <c r="F129" s="90"/>
      <c r="G129" s="11" t="s">
        <v>311</v>
      </c>
      <c r="H129" s="61"/>
      <c r="I129" s="66"/>
      <c r="J129" s="90"/>
      <c r="K129" s="10"/>
      <c r="L129" s="26"/>
    </row>
    <row r="130" spans="1:12" s="1" customFormat="1" ht="12.75">
      <c r="A130" s="8" t="s">
        <v>159</v>
      </c>
      <c r="B130" s="56"/>
      <c r="C130" s="86"/>
      <c r="D130" s="87"/>
      <c r="E130" s="90"/>
      <c r="F130" s="90"/>
      <c r="G130" s="11" t="s">
        <v>312</v>
      </c>
      <c r="H130" s="61"/>
      <c r="I130" s="24" t="s">
        <v>183</v>
      </c>
      <c r="J130" s="90"/>
      <c r="K130" s="10"/>
      <c r="L130" s="26"/>
    </row>
    <row r="131" spans="1:12" s="1" customFormat="1" ht="14.25" customHeight="1">
      <c r="A131" s="8" t="s">
        <v>159</v>
      </c>
      <c r="B131" s="56"/>
      <c r="C131" s="86"/>
      <c r="D131" s="9" t="s">
        <v>185</v>
      </c>
      <c r="E131" s="90"/>
      <c r="F131" s="90"/>
      <c r="G131" s="11" t="s">
        <v>313</v>
      </c>
      <c r="H131" s="61"/>
      <c r="I131" s="90">
        <v>512</v>
      </c>
      <c r="J131" s="24" t="s">
        <v>69</v>
      </c>
      <c r="K131" s="10"/>
      <c r="L131" s="26"/>
    </row>
    <row r="132" spans="1:12" s="1" customFormat="1" ht="12.75">
      <c r="A132" s="8" t="s">
        <v>159</v>
      </c>
      <c r="B132" s="56"/>
      <c r="C132" s="86"/>
      <c r="D132" s="8">
        <f>H122+H128</f>
        <v>322</v>
      </c>
      <c r="E132" s="90"/>
      <c r="F132" s="90"/>
      <c r="G132" s="11" t="s">
        <v>314</v>
      </c>
      <c r="H132" s="61"/>
      <c r="I132" s="90"/>
      <c r="J132" s="8" t="s">
        <v>45</v>
      </c>
      <c r="K132" s="10"/>
      <c r="L132" s="26"/>
    </row>
    <row r="133" spans="1:12" s="1" customFormat="1" ht="12">
      <c r="A133" s="12"/>
      <c r="B133" s="13"/>
      <c r="C133" s="14"/>
      <c r="D133" s="15"/>
      <c r="E133" s="12"/>
      <c r="F133" s="12"/>
      <c r="G133" s="16"/>
      <c r="H133" s="17"/>
      <c r="I133" s="16"/>
      <c r="J133" s="16"/>
      <c r="K133" s="12"/>
      <c r="L133" s="25"/>
    </row>
    <row r="134" spans="1:12" s="1" customFormat="1" ht="12.75">
      <c r="A134" s="8" t="s">
        <v>159</v>
      </c>
      <c r="B134" s="56" t="s">
        <v>145</v>
      </c>
      <c r="C134" s="86" t="s">
        <v>217</v>
      </c>
      <c r="D134" s="87">
        <v>15</v>
      </c>
      <c r="E134" s="61" t="s">
        <v>315</v>
      </c>
      <c r="F134" s="61">
        <v>41</v>
      </c>
      <c r="G134" s="11" t="s">
        <v>316</v>
      </c>
      <c r="H134" s="61">
        <v>180</v>
      </c>
      <c r="I134" s="24" t="s">
        <v>164</v>
      </c>
      <c r="J134" s="80" t="s">
        <v>178</v>
      </c>
      <c r="K134" s="8" t="s">
        <v>166</v>
      </c>
      <c r="L134" s="26"/>
    </row>
    <row r="135" spans="1:12" s="1" customFormat="1" ht="12.75">
      <c r="A135" s="8" t="s">
        <v>159</v>
      </c>
      <c r="B135" s="56"/>
      <c r="C135" s="86"/>
      <c r="D135" s="87"/>
      <c r="E135" s="61"/>
      <c r="F135" s="61"/>
      <c r="G135" s="11" t="s">
        <v>317</v>
      </c>
      <c r="H135" s="61"/>
      <c r="I135" s="60" t="s">
        <v>169</v>
      </c>
      <c r="J135" s="80"/>
      <c r="K135" s="10" t="s">
        <v>170</v>
      </c>
      <c r="L135" s="26"/>
    </row>
    <row r="136" spans="1:12" s="1" customFormat="1" ht="12.75">
      <c r="A136" s="8" t="s">
        <v>159</v>
      </c>
      <c r="B136" s="56"/>
      <c r="C136" s="86"/>
      <c r="D136" s="87"/>
      <c r="E136" s="61"/>
      <c r="F136" s="61"/>
      <c r="G136" s="11" t="s">
        <v>318</v>
      </c>
      <c r="H136" s="61"/>
      <c r="I136" s="60"/>
      <c r="J136" s="80"/>
      <c r="K136" s="24" t="s">
        <v>172</v>
      </c>
      <c r="L136" s="26"/>
    </row>
    <row r="137" spans="1:12" s="1" customFormat="1" ht="12.75">
      <c r="A137" s="8" t="s">
        <v>159</v>
      </c>
      <c r="B137" s="56"/>
      <c r="C137" s="86"/>
      <c r="D137" s="87"/>
      <c r="E137" s="61"/>
      <c r="F137" s="61"/>
      <c r="G137" s="11" t="s">
        <v>319</v>
      </c>
      <c r="H137" s="61"/>
      <c r="I137" s="24" t="s">
        <v>174</v>
      </c>
      <c r="J137" s="61" t="s">
        <v>276</v>
      </c>
      <c r="K137" s="10"/>
      <c r="L137" s="26"/>
    </row>
    <row r="138" spans="1:12" s="1" customFormat="1" ht="12.75">
      <c r="A138" s="8" t="s">
        <v>159</v>
      </c>
      <c r="B138" s="56"/>
      <c r="C138" s="86"/>
      <c r="D138" s="87"/>
      <c r="E138" s="61"/>
      <c r="F138" s="61"/>
      <c r="G138" s="11" t="s">
        <v>320</v>
      </c>
      <c r="H138" s="61"/>
      <c r="I138" s="90" t="s">
        <v>176</v>
      </c>
      <c r="J138" s="61"/>
      <c r="K138" s="10"/>
      <c r="L138" s="26"/>
    </row>
    <row r="139" spans="1:12" s="1" customFormat="1" ht="12.75">
      <c r="A139" s="8" t="s">
        <v>159</v>
      </c>
      <c r="B139" s="56"/>
      <c r="C139" s="86"/>
      <c r="D139" s="87"/>
      <c r="E139" s="61"/>
      <c r="F139" s="61"/>
      <c r="G139" s="11" t="s">
        <v>321</v>
      </c>
      <c r="H139" s="61"/>
      <c r="I139" s="90"/>
      <c r="J139" s="61"/>
      <c r="K139" s="10"/>
      <c r="L139" s="26"/>
    </row>
    <row r="140" spans="1:12" s="1" customFormat="1" ht="12.75">
      <c r="A140" s="8" t="s">
        <v>159</v>
      </c>
      <c r="B140" s="56"/>
      <c r="C140" s="86"/>
      <c r="D140" s="87"/>
      <c r="E140" s="61" t="s">
        <v>83</v>
      </c>
      <c r="F140" s="61">
        <v>30</v>
      </c>
      <c r="G140" s="11" t="s">
        <v>322</v>
      </c>
      <c r="H140" s="61">
        <v>150</v>
      </c>
      <c r="I140" s="66" t="s">
        <v>180</v>
      </c>
      <c r="J140" s="90" t="s">
        <v>212</v>
      </c>
      <c r="K140" s="10"/>
      <c r="L140" s="26"/>
    </row>
    <row r="141" spans="1:12" s="1" customFormat="1" ht="12.75">
      <c r="A141" s="8" t="s">
        <v>159</v>
      </c>
      <c r="B141" s="56"/>
      <c r="C141" s="86"/>
      <c r="D141" s="87"/>
      <c r="E141" s="61"/>
      <c r="F141" s="61"/>
      <c r="G141" s="11" t="s">
        <v>323</v>
      </c>
      <c r="H141" s="61"/>
      <c r="I141" s="66"/>
      <c r="J141" s="90"/>
      <c r="K141" s="10"/>
      <c r="L141" s="26"/>
    </row>
    <row r="142" spans="1:12" s="1" customFormat="1" ht="12.75">
      <c r="A142" s="8" t="s">
        <v>159</v>
      </c>
      <c r="B142" s="56"/>
      <c r="C142" s="86"/>
      <c r="D142" s="87"/>
      <c r="E142" s="61"/>
      <c r="F142" s="61"/>
      <c r="G142" s="11" t="s">
        <v>324</v>
      </c>
      <c r="H142" s="61"/>
      <c r="I142" s="24" t="s">
        <v>183</v>
      </c>
      <c r="J142" s="90"/>
      <c r="K142" s="10"/>
      <c r="L142" s="26"/>
    </row>
    <row r="143" spans="1:12" s="1" customFormat="1" ht="12.75">
      <c r="A143" s="8" t="s">
        <v>159</v>
      </c>
      <c r="B143" s="56"/>
      <c r="C143" s="86"/>
      <c r="D143" s="9" t="s">
        <v>185</v>
      </c>
      <c r="E143" s="61"/>
      <c r="F143" s="61"/>
      <c r="G143" s="11" t="s">
        <v>325</v>
      </c>
      <c r="H143" s="61"/>
      <c r="I143" s="90">
        <v>512</v>
      </c>
      <c r="J143" s="24" t="s">
        <v>69</v>
      </c>
      <c r="K143" s="10"/>
      <c r="L143" s="26"/>
    </row>
    <row r="144" spans="1:12" s="1" customFormat="1" ht="12.75">
      <c r="A144" s="8" t="s">
        <v>159</v>
      </c>
      <c r="B144" s="56"/>
      <c r="C144" s="86"/>
      <c r="D144" s="8">
        <f>H134+H140</f>
        <v>330</v>
      </c>
      <c r="E144" s="61"/>
      <c r="F144" s="61"/>
      <c r="G144" s="11" t="s">
        <v>326</v>
      </c>
      <c r="H144" s="61"/>
      <c r="I144" s="90"/>
      <c r="J144" s="8" t="s">
        <v>45</v>
      </c>
      <c r="K144" s="10"/>
      <c r="L144" s="26"/>
    </row>
    <row r="145" spans="1:12" s="1" customFormat="1" ht="12">
      <c r="A145" s="12"/>
      <c r="B145" s="13"/>
      <c r="C145" s="14"/>
      <c r="D145" s="15"/>
      <c r="E145" s="12"/>
      <c r="F145" s="12"/>
      <c r="G145" s="16"/>
      <c r="H145" s="17"/>
      <c r="I145" s="16"/>
      <c r="J145" s="16"/>
      <c r="K145" s="12"/>
      <c r="L145" s="25"/>
    </row>
    <row r="146" spans="1:12" s="1" customFormat="1" ht="12.75">
      <c r="A146" s="8" t="s">
        <v>159</v>
      </c>
      <c r="B146" s="56" t="s">
        <v>149</v>
      </c>
      <c r="C146" s="86" t="s">
        <v>161</v>
      </c>
      <c r="D146" s="87">
        <v>16</v>
      </c>
      <c r="E146" s="90" t="s">
        <v>165</v>
      </c>
      <c r="F146" s="90">
        <v>37</v>
      </c>
      <c r="G146" s="11" t="s">
        <v>327</v>
      </c>
      <c r="H146" s="93">
        <v>210</v>
      </c>
      <c r="I146" s="24" t="s">
        <v>164</v>
      </c>
      <c r="J146" s="18" t="s">
        <v>218</v>
      </c>
      <c r="K146" s="8" t="s">
        <v>166</v>
      </c>
      <c r="L146" s="26"/>
    </row>
    <row r="147" spans="1:12" s="1" customFormat="1" ht="12.75">
      <c r="A147" s="8" t="s">
        <v>159</v>
      </c>
      <c r="B147" s="56"/>
      <c r="C147" s="86"/>
      <c r="D147" s="87"/>
      <c r="E147" s="90"/>
      <c r="F147" s="90"/>
      <c r="G147" s="11" t="s">
        <v>328</v>
      </c>
      <c r="H147" s="93"/>
      <c r="I147" s="60" t="s">
        <v>169</v>
      </c>
      <c r="J147" s="90" t="s">
        <v>329</v>
      </c>
      <c r="K147" s="10" t="s">
        <v>170</v>
      </c>
      <c r="L147" s="26"/>
    </row>
    <row r="148" spans="1:12" s="1" customFormat="1" ht="12.75">
      <c r="A148" s="8" t="s">
        <v>159</v>
      </c>
      <c r="B148" s="56"/>
      <c r="C148" s="86"/>
      <c r="D148" s="87"/>
      <c r="E148" s="90"/>
      <c r="F148" s="90"/>
      <c r="G148" s="11" t="s">
        <v>330</v>
      </c>
      <c r="H148" s="93"/>
      <c r="I148" s="60"/>
      <c r="J148" s="90"/>
      <c r="K148" s="24" t="s">
        <v>172</v>
      </c>
      <c r="L148" s="26"/>
    </row>
    <row r="149" spans="1:12" s="1" customFormat="1" ht="12.75">
      <c r="A149" s="8" t="s">
        <v>159</v>
      </c>
      <c r="B149" s="56"/>
      <c r="C149" s="86"/>
      <c r="D149" s="87"/>
      <c r="E149" s="90"/>
      <c r="F149" s="90"/>
      <c r="G149" s="11" t="s">
        <v>331</v>
      </c>
      <c r="H149" s="93"/>
      <c r="I149" s="60" t="s">
        <v>174</v>
      </c>
      <c r="J149" s="90" t="s">
        <v>332</v>
      </c>
      <c r="K149" s="10"/>
      <c r="L149" s="26"/>
    </row>
    <row r="150" spans="1:12" s="1" customFormat="1" ht="12.75">
      <c r="A150" s="8" t="s">
        <v>159</v>
      </c>
      <c r="B150" s="56"/>
      <c r="C150" s="86"/>
      <c r="D150" s="87"/>
      <c r="E150" s="90"/>
      <c r="F150" s="90"/>
      <c r="G150" s="11" t="s">
        <v>333</v>
      </c>
      <c r="H150" s="93"/>
      <c r="I150" s="60"/>
      <c r="J150" s="90"/>
      <c r="K150" s="10"/>
      <c r="L150" s="26"/>
    </row>
    <row r="151" spans="1:12" s="1" customFormat="1" ht="12.75">
      <c r="A151" s="8" t="s">
        <v>159</v>
      </c>
      <c r="B151" s="56"/>
      <c r="C151" s="86"/>
      <c r="D151" s="87"/>
      <c r="E151" s="90"/>
      <c r="F151" s="90"/>
      <c r="G151" s="11" t="s">
        <v>334</v>
      </c>
      <c r="H151" s="93"/>
      <c r="I151" s="90" t="s">
        <v>176</v>
      </c>
      <c r="J151" s="90"/>
      <c r="K151" s="10"/>
      <c r="L151" s="26"/>
    </row>
    <row r="152" spans="1:12" s="1" customFormat="1" ht="14.25" customHeight="1">
      <c r="A152" s="8" t="s">
        <v>159</v>
      </c>
      <c r="B152" s="56"/>
      <c r="C152" s="86"/>
      <c r="D152" s="87"/>
      <c r="E152" s="90"/>
      <c r="F152" s="90"/>
      <c r="G152" s="11" t="s">
        <v>335</v>
      </c>
      <c r="H152" s="93"/>
      <c r="I152" s="90"/>
      <c r="J152" s="61" t="s">
        <v>336</v>
      </c>
      <c r="K152" s="10"/>
      <c r="L152" s="26"/>
    </row>
    <row r="153" spans="1:12" s="1" customFormat="1" ht="12">
      <c r="A153" s="19" t="s">
        <v>211</v>
      </c>
      <c r="B153" s="56"/>
      <c r="C153" s="86"/>
      <c r="D153" s="88">
        <v>3</v>
      </c>
      <c r="E153" s="91" t="s">
        <v>332</v>
      </c>
      <c r="F153" s="91">
        <v>4</v>
      </c>
      <c r="G153" s="19" t="s">
        <v>337</v>
      </c>
      <c r="H153" s="94">
        <v>92</v>
      </c>
      <c r="I153" s="92" t="s">
        <v>180</v>
      </c>
      <c r="J153" s="61"/>
      <c r="K153" s="10"/>
      <c r="L153" s="26"/>
    </row>
    <row r="154" spans="1:12" s="1" customFormat="1" ht="12">
      <c r="A154" s="19"/>
      <c r="B154" s="56"/>
      <c r="C154" s="86"/>
      <c r="D154" s="88"/>
      <c r="E154" s="91"/>
      <c r="F154" s="91"/>
      <c r="G154" s="19" t="s">
        <v>338</v>
      </c>
      <c r="H154" s="94"/>
      <c r="I154" s="92"/>
      <c r="J154" s="61"/>
      <c r="K154" s="10"/>
      <c r="L154" s="26"/>
    </row>
    <row r="155" spans="1:12" s="1" customFormat="1" ht="12">
      <c r="A155" s="19" t="s">
        <v>211</v>
      </c>
      <c r="B155" s="56"/>
      <c r="C155" s="86"/>
      <c r="D155" s="88"/>
      <c r="E155" s="91"/>
      <c r="F155" s="91"/>
      <c r="G155" s="19" t="s">
        <v>339</v>
      </c>
      <c r="H155" s="94"/>
      <c r="I155" s="28" t="s">
        <v>183</v>
      </c>
      <c r="J155" s="61"/>
      <c r="K155" s="10"/>
      <c r="L155" s="26"/>
    </row>
    <row r="156" spans="1:12" s="1" customFormat="1" ht="14.25" customHeight="1">
      <c r="A156" s="19" t="s">
        <v>211</v>
      </c>
      <c r="B156" s="56"/>
      <c r="C156" s="86"/>
      <c r="D156" s="9" t="s">
        <v>185</v>
      </c>
      <c r="E156" s="91" t="s">
        <v>336</v>
      </c>
      <c r="F156" s="91">
        <v>7</v>
      </c>
      <c r="G156" s="19" t="s">
        <v>340</v>
      </c>
      <c r="H156" s="94">
        <v>62</v>
      </c>
      <c r="I156" s="91">
        <v>512</v>
      </c>
      <c r="J156" s="10" t="s">
        <v>212</v>
      </c>
      <c r="K156" s="10"/>
      <c r="L156" s="26"/>
    </row>
    <row r="157" spans="1:12" s="1" customFormat="1" ht="12">
      <c r="A157" s="19" t="s">
        <v>211</v>
      </c>
      <c r="B157" s="56"/>
      <c r="C157" s="86"/>
      <c r="D157" s="8">
        <f>H146+H153+H156</f>
        <v>364</v>
      </c>
      <c r="E157" s="91"/>
      <c r="F157" s="91"/>
      <c r="G157" s="19" t="s">
        <v>341</v>
      </c>
      <c r="H157" s="94"/>
      <c r="I157" s="91"/>
      <c r="J157" s="18" t="s">
        <v>206</v>
      </c>
      <c r="K157" s="8"/>
      <c r="L157" s="26"/>
    </row>
    <row r="158" spans="1:12" s="1" customFormat="1" ht="12">
      <c r="A158" s="12"/>
      <c r="B158" s="13"/>
      <c r="C158" s="14"/>
      <c r="D158" s="15"/>
      <c r="E158" s="12"/>
      <c r="F158" s="12"/>
      <c r="G158" s="16"/>
      <c r="H158" s="17"/>
      <c r="I158" s="16"/>
      <c r="J158" s="16"/>
      <c r="K158" s="12"/>
      <c r="L158" s="25"/>
    </row>
    <row r="159" spans="1:12" s="1" customFormat="1" ht="12">
      <c r="A159" s="8" t="s">
        <v>159</v>
      </c>
      <c r="B159" s="56" t="s">
        <v>149</v>
      </c>
      <c r="C159" s="86" t="s">
        <v>188</v>
      </c>
      <c r="D159" s="87">
        <v>17</v>
      </c>
      <c r="E159" s="80" t="s">
        <v>36</v>
      </c>
      <c r="F159" s="61">
        <v>44</v>
      </c>
      <c r="G159" s="8" t="s">
        <v>342</v>
      </c>
      <c r="H159" s="90">
        <v>196</v>
      </c>
      <c r="I159" s="60" t="s">
        <v>164</v>
      </c>
      <c r="J159" s="80" t="s">
        <v>218</v>
      </c>
      <c r="K159" s="90" t="s">
        <v>166</v>
      </c>
      <c r="L159" s="26"/>
    </row>
    <row r="160" spans="1:12" s="1" customFormat="1" ht="12">
      <c r="A160" s="8" t="s">
        <v>159</v>
      </c>
      <c r="B160" s="56"/>
      <c r="C160" s="86"/>
      <c r="D160" s="87"/>
      <c r="E160" s="80"/>
      <c r="F160" s="61"/>
      <c r="G160" s="8" t="s">
        <v>343</v>
      </c>
      <c r="H160" s="90"/>
      <c r="I160" s="60"/>
      <c r="J160" s="80"/>
      <c r="K160" s="90"/>
      <c r="L160" s="26"/>
    </row>
    <row r="161" spans="1:12" s="1" customFormat="1" ht="12">
      <c r="A161" s="8" t="s">
        <v>159</v>
      </c>
      <c r="B161" s="56"/>
      <c r="C161" s="86"/>
      <c r="D161" s="87"/>
      <c r="E161" s="80"/>
      <c r="F161" s="61"/>
      <c r="G161" s="8" t="s">
        <v>344</v>
      </c>
      <c r="H161" s="90"/>
      <c r="I161" s="60" t="s">
        <v>169</v>
      </c>
      <c r="J161" s="90" t="s">
        <v>329</v>
      </c>
      <c r="K161" s="10" t="s">
        <v>170</v>
      </c>
      <c r="L161" s="26"/>
    </row>
    <row r="162" spans="1:12" s="1" customFormat="1" ht="12">
      <c r="A162" s="8" t="s">
        <v>159</v>
      </c>
      <c r="B162" s="56"/>
      <c r="C162" s="86"/>
      <c r="D162" s="87"/>
      <c r="E162" s="80"/>
      <c r="F162" s="61"/>
      <c r="G162" s="8" t="s">
        <v>345</v>
      </c>
      <c r="H162" s="90"/>
      <c r="I162" s="60"/>
      <c r="J162" s="90"/>
      <c r="K162" s="24" t="s">
        <v>172</v>
      </c>
      <c r="L162" s="26"/>
    </row>
    <row r="163" spans="1:12" s="1" customFormat="1" ht="12">
      <c r="A163" s="8" t="s">
        <v>159</v>
      </c>
      <c r="B163" s="56"/>
      <c r="C163" s="86"/>
      <c r="D163" s="87"/>
      <c r="E163" s="80"/>
      <c r="F163" s="61"/>
      <c r="G163" s="8" t="s">
        <v>346</v>
      </c>
      <c r="H163" s="90"/>
      <c r="I163" s="24" t="s">
        <v>174</v>
      </c>
      <c r="J163" s="90" t="s">
        <v>332</v>
      </c>
      <c r="K163" s="10"/>
      <c r="L163" s="26"/>
    </row>
    <row r="164" spans="1:12" s="1" customFormat="1" ht="12">
      <c r="A164" s="8" t="s">
        <v>159</v>
      </c>
      <c r="B164" s="56"/>
      <c r="C164" s="86"/>
      <c r="D164" s="87"/>
      <c r="E164" s="80"/>
      <c r="F164" s="61"/>
      <c r="G164" s="8" t="s">
        <v>347</v>
      </c>
      <c r="H164" s="90"/>
      <c r="I164" s="90" t="s">
        <v>176</v>
      </c>
      <c r="J164" s="90"/>
      <c r="K164" s="10"/>
      <c r="L164" s="26"/>
    </row>
    <row r="165" spans="1:12" s="1" customFormat="1" ht="12">
      <c r="A165" s="8" t="s">
        <v>159</v>
      </c>
      <c r="B165" s="56"/>
      <c r="C165" s="86"/>
      <c r="D165" s="87"/>
      <c r="E165" s="80"/>
      <c r="F165" s="61"/>
      <c r="G165" s="8" t="s">
        <v>348</v>
      </c>
      <c r="H165" s="90"/>
      <c r="I165" s="90"/>
      <c r="J165" s="90"/>
      <c r="K165" s="10"/>
      <c r="L165" s="26"/>
    </row>
    <row r="166" spans="1:12" s="1" customFormat="1" ht="12">
      <c r="A166" s="19" t="s">
        <v>211</v>
      </c>
      <c r="B166" s="56"/>
      <c r="C166" s="86"/>
      <c r="D166" s="89">
        <v>4</v>
      </c>
      <c r="E166" s="89" t="s">
        <v>336</v>
      </c>
      <c r="F166" s="91">
        <v>2</v>
      </c>
      <c r="G166" s="19" t="s">
        <v>349</v>
      </c>
      <c r="H166" s="91">
        <v>90</v>
      </c>
      <c r="I166" s="92" t="s">
        <v>180</v>
      </c>
      <c r="J166" s="61" t="s">
        <v>336</v>
      </c>
      <c r="K166" s="10"/>
      <c r="L166" s="26"/>
    </row>
    <row r="167" spans="1:12" s="1" customFormat="1" ht="12">
      <c r="A167" s="19" t="s">
        <v>211</v>
      </c>
      <c r="B167" s="56"/>
      <c r="C167" s="86"/>
      <c r="D167" s="89"/>
      <c r="E167" s="89"/>
      <c r="F167" s="91"/>
      <c r="G167" s="19" t="s">
        <v>350</v>
      </c>
      <c r="H167" s="91"/>
      <c r="I167" s="92"/>
      <c r="J167" s="61"/>
      <c r="K167" s="10"/>
      <c r="L167" s="26"/>
    </row>
    <row r="168" spans="1:12" s="1" customFormat="1" ht="12">
      <c r="A168" s="19" t="s">
        <v>211</v>
      </c>
      <c r="B168" s="56"/>
      <c r="C168" s="86"/>
      <c r="D168" s="89"/>
      <c r="E168" s="89"/>
      <c r="F168" s="91"/>
      <c r="G168" s="19" t="s">
        <v>351</v>
      </c>
      <c r="H168" s="91"/>
      <c r="I168" s="28" t="s">
        <v>183</v>
      </c>
      <c r="J168" s="61"/>
      <c r="K168" s="10"/>
      <c r="L168" s="26"/>
    </row>
    <row r="169" spans="1:12" s="1" customFormat="1" ht="14.25" customHeight="1">
      <c r="A169" s="19" t="s">
        <v>211</v>
      </c>
      <c r="B169" s="56"/>
      <c r="C169" s="86"/>
      <c r="D169" s="89"/>
      <c r="E169" s="91" t="s">
        <v>212</v>
      </c>
      <c r="F169" s="91">
        <v>5</v>
      </c>
      <c r="G169" s="19" t="s">
        <v>352</v>
      </c>
      <c r="H169" s="91">
        <v>100</v>
      </c>
      <c r="I169" s="91">
        <v>512</v>
      </c>
      <c r="J169" s="80" t="s">
        <v>206</v>
      </c>
      <c r="K169" s="10"/>
      <c r="L169" s="26"/>
    </row>
    <row r="170" spans="1:12" s="1" customFormat="1" ht="12">
      <c r="A170" s="19" t="s">
        <v>211</v>
      </c>
      <c r="B170" s="56"/>
      <c r="C170" s="86"/>
      <c r="D170" s="9" t="s">
        <v>185</v>
      </c>
      <c r="E170" s="91"/>
      <c r="F170" s="91"/>
      <c r="G170" s="19" t="s">
        <v>353</v>
      </c>
      <c r="H170" s="91"/>
      <c r="I170" s="91"/>
      <c r="J170" s="80"/>
      <c r="K170" s="10"/>
      <c r="L170" s="26"/>
    </row>
    <row r="171" spans="1:12" s="1" customFormat="1" ht="12">
      <c r="A171" s="19" t="s">
        <v>211</v>
      </c>
      <c r="B171" s="56"/>
      <c r="C171" s="86"/>
      <c r="D171" s="9">
        <f>H159+H166+H169</f>
        <v>386</v>
      </c>
      <c r="E171" s="91"/>
      <c r="F171" s="91"/>
      <c r="G171" s="19" t="s">
        <v>354</v>
      </c>
      <c r="H171" s="91"/>
      <c r="I171" s="28">
        <v>511</v>
      </c>
      <c r="J171" s="10" t="s">
        <v>212</v>
      </c>
      <c r="K171" s="10"/>
      <c r="L171" s="26"/>
    </row>
    <row r="172" spans="1:12" s="1" customFormat="1" ht="12">
      <c r="A172" s="12"/>
      <c r="B172" s="13"/>
      <c r="C172" s="14"/>
      <c r="D172" s="12"/>
      <c r="E172" s="12"/>
      <c r="F172" s="12"/>
      <c r="G172" s="16"/>
      <c r="H172" s="17"/>
      <c r="I172" s="16"/>
      <c r="J172" s="16"/>
      <c r="K172" s="12"/>
      <c r="L172" s="25"/>
    </row>
    <row r="173" spans="1:12" s="1" customFormat="1" ht="12.75">
      <c r="A173" s="8" t="s">
        <v>159</v>
      </c>
      <c r="B173" s="56" t="s">
        <v>155</v>
      </c>
      <c r="C173" s="86" t="s">
        <v>197</v>
      </c>
      <c r="D173" s="87">
        <v>18</v>
      </c>
      <c r="E173" s="90" t="s">
        <v>206</v>
      </c>
      <c r="F173" s="90">
        <v>25</v>
      </c>
      <c r="G173" s="11" t="s">
        <v>355</v>
      </c>
      <c r="H173" s="90">
        <v>152</v>
      </c>
      <c r="I173" s="60" t="s">
        <v>164</v>
      </c>
      <c r="J173" s="80" t="s">
        <v>218</v>
      </c>
      <c r="K173" s="8" t="s">
        <v>166</v>
      </c>
      <c r="L173" s="26"/>
    </row>
    <row r="174" spans="1:12" s="1" customFormat="1" ht="12.75">
      <c r="A174" s="8" t="s">
        <v>159</v>
      </c>
      <c r="B174" s="56"/>
      <c r="C174" s="86"/>
      <c r="D174" s="87"/>
      <c r="E174" s="90"/>
      <c r="F174" s="90"/>
      <c r="G174" s="11" t="s">
        <v>356</v>
      </c>
      <c r="H174" s="90"/>
      <c r="I174" s="60"/>
      <c r="J174" s="80"/>
      <c r="K174" s="10" t="s">
        <v>170</v>
      </c>
      <c r="L174" s="26"/>
    </row>
    <row r="175" spans="1:12" s="1" customFormat="1" ht="12.75">
      <c r="A175" s="8" t="s">
        <v>159</v>
      </c>
      <c r="B175" s="56"/>
      <c r="C175" s="86"/>
      <c r="D175" s="87"/>
      <c r="E175" s="90"/>
      <c r="F175" s="90"/>
      <c r="G175" s="11" t="s">
        <v>357</v>
      </c>
      <c r="H175" s="90"/>
      <c r="I175" s="60" t="s">
        <v>169</v>
      </c>
      <c r="J175" s="90" t="s">
        <v>329</v>
      </c>
      <c r="K175" s="24" t="s">
        <v>172</v>
      </c>
      <c r="L175" s="26"/>
    </row>
    <row r="176" spans="1:12" s="1" customFormat="1" ht="12.75">
      <c r="A176" s="8" t="s">
        <v>159</v>
      </c>
      <c r="B176" s="56"/>
      <c r="C176" s="86"/>
      <c r="D176" s="87"/>
      <c r="E176" s="90"/>
      <c r="F176" s="90"/>
      <c r="G176" s="11" t="s">
        <v>358</v>
      </c>
      <c r="H176" s="90"/>
      <c r="I176" s="60"/>
      <c r="J176" s="90"/>
      <c r="K176" s="10"/>
      <c r="L176" s="26"/>
    </row>
    <row r="177" spans="1:12" s="1" customFormat="1" ht="12.75">
      <c r="A177" s="8" t="s">
        <v>159</v>
      </c>
      <c r="B177" s="56"/>
      <c r="C177" s="86"/>
      <c r="D177" s="87"/>
      <c r="E177" s="90"/>
      <c r="F177" s="90"/>
      <c r="G177" s="11" t="s">
        <v>359</v>
      </c>
      <c r="H177" s="90"/>
      <c r="I177" s="24" t="s">
        <v>174</v>
      </c>
      <c r="J177" s="8" t="s">
        <v>332</v>
      </c>
      <c r="K177" s="10"/>
      <c r="L177" s="26"/>
    </row>
    <row r="178" spans="1:12" s="1" customFormat="1" ht="12.75">
      <c r="A178" s="8" t="s">
        <v>159</v>
      </c>
      <c r="B178" s="56"/>
      <c r="C178" s="86"/>
      <c r="D178" s="87"/>
      <c r="E178" s="90" t="s">
        <v>152</v>
      </c>
      <c r="F178" s="90">
        <v>40</v>
      </c>
      <c r="G178" s="11" t="s">
        <v>360</v>
      </c>
      <c r="H178" s="90">
        <v>180</v>
      </c>
      <c r="I178" s="8" t="s">
        <v>176</v>
      </c>
      <c r="J178" s="18" t="s">
        <v>206</v>
      </c>
      <c r="K178" s="10"/>
      <c r="L178" s="26"/>
    </row>
    <row r="179" spans="1:12" s="1" customFormat="1" ht="12.75">
      <c r="A179" s="8" t="s">
        <v>159</v>
      </c>
      <c r="B179" s="56"/>
      <c r="C179" s="86"/>
      <c r="D179" s="87"/>
      <c r="E179" s="90"/>
      <c r="F179" s="90"/>
      <c r="G179" s="11" t="s">
        <v>361</v>
      </c>
      <c r="H179" s="90"/>
      <c r="I179" s="66" t="s">
        <v>180</v>
      </c>
      <c r="J179" s="90" t="s">
        <v>336</v>
      </c>
      <c r="K179" s="10"/>
      <c r="L179" s="26"/>
    </row>
    <row r="180" spans="1:12" s="1" customFormat="1" ht="12.75">
      <c r="A180" s="8" t="s">
        <v>159</v>
      </c>
      <c r="B180" s="56"/>
      <c r="C180" s="86"/>
      <c r="D180" s="87"/>
      <c r="E180" s="90"/>
      <c r="F180" s="90"/>
      <c r="G180" s="11" t="s">
        <v>362</v>
      </c>
      <c r="H180" s="90"/>
      <c r="I180" s="66"/>
      <c r="J180" s="90"/>
      <c r="K180" s="10"/>
      <c r="L180" s="26"/>
    </row>
    <row r="181" spans="1:12" s="1" customFormat="1" ht="12.75">
      <c r="A181" s="8" t="s">
        <v>159</v>
      </c>
      <c r="B181" s="56"/>
      <c r="C181" s="86"/>
      <c r="D181" s="87"/>
      <c r="E181" s="90"/>
      <c r="F181" s="90"/>
      <c r="G181" s="11" t="s">
        <v>363</v>
      </c>
      <c r="H181" s="90"/>
      <c r="I181" s="24" t="s">
        <v>183</v>
      </c>
      <c r="J181" s="90"/>
      <c r="K181" s="10"/>
      <c r="L181" s="26"/>
    </row>
    <row r="182" spans="1:12" s="1" customFormat="1" ht="14.25" customHeight="1">
      <c r="A182" s="8" t="s">
        <v>159</v>
      </c>
      <c r="B182" s="56"/>
      <c r="C182" s="86"/>
      <c r="D182" s="9" t="s">
        <v>185</v>
      </c>
      <c r="E182" s="90"/>
      <c r="F182" s="90"/>
      <c r="G182" s="11" t="s">
        <v>364</v>
      </c>
      <c r="H182" s="90"/>
      <c r="I182" s="66">
        <v>512</v>
      </c>
      <c r="J182" s="90" t="s">
        <v>212</v>
      </c>
      <c r="K182" s="10"/>
      <c r="L182" s="26"/>
    </row>
    <row r="183" spans="1:12" s="1" customFormat="1" ht="12.75">
      <c r="A183" s="8" t="s">
        <v>159</v>
      </c>
      <c r="B183" s="56"/>
      <c r="C183" s="86"/>
      <c r="D183" s="8">
        <f>H173+H175+H177+H178</f>
        <v>332</v>
      </c>
      <c r="E183" s="90"/>
      <c r="F183" s="90"/>
      <c r="G183" s="11" t="s">
        <v>365</v>
      </c>
      <c r="H183" s="90"/>
      <c r="I183" s="66"/>
      <c r="J183" s="90"/>
      <c r="K183" s="10"/>
      <c r="L183" s="26"/>
    </row>
    <row r="184" spans="1:12" s="1" customFormat="1" ht="12">
      <c r="A184" s="12"/>
      <c r="B184" s="13"/>
      <c r="C184" s="14"/>
      <c r="D184" s="15"/>
      <c r="E184" s="12"/>
      <c r="F184" s="12"/>
      <c r="G184" s="16"/>
      <c r="H184" s="17"/>
      <c r="I184" s="16"/>
      <c r="J184" s="16"/>
      <c r="K184" s="12"/>
      <c r="L184" s="25"/>
    </row>
    <row r="185" spans="1:12" ht="12.75">
      <c r="A185" s="8" t="s">
        <v>159</v>
      </c>
      <c r="B185" s="56" t="s">
        <v>155</v>
      </c>
      <c r="C185" s="86" t="s">
        <v>205</v>
      </c>
      <c r="D185" s="87">
        <v>19</v>
      </c>
      <c r="E185" s="90" t="s">
        <v>239</v>
      </c>
      <c r="F185" s="60">
        <v>31</v>
      </c>
      <c r="G185" s="11" t="s">
        <v>366</v>
      </c>
      <c r="H185" s="60">
        <v>114</v>
      </c>
      <c r="I185" s="60" t="s">
        <v>164</v>
      </c>
      <c r="J185" s="80" t="s">
        <v>218</v>
      </c>
      <c r="K185" s="8" t="s">
        <v>166</v>
      </c>
      <c r="L185" s="31"/>
    </row>
    <row r="186" spans="1:12" ht="12.75">
      <c r="A186" s="8" t="s">
        <v>159</v>
      </c>
      <c r="B186" s="56"/>
      <c r="C186" s="86"/>
      <c r="D186" s="87"/>
      <c r="E186" s="90"/>
      <c r="F186" s="60"/>
      <c r="G186" s="11" t="s">
        <v>367</v>
      </c>
      <c r="H186" s="60"/>
      <c r="I186" s="60"/>
      <c r="J186" s="80"/>
      <c r="K186" s="10" t="s">
        <v>170</v>
      </c>
      <c r="L186" s="31"/>
    </row>
    <row r="187" spans="1:12" ht="12.75">
      <c r="A187" s="8" t="s">
        <v>159</v>
      </c>
      <c r="B187" s="56"/>
      <c r="C187" s="86"/>
      <c r="D187" s="87"/>
      <c r="E187" s="90"/>
      <c r="F187" s="60"/>
      <c r="G187" s="11" t="s">
        <v>368</v>
      </c>
      <c r="H187" s="60"/>
      <c r="I187" s="24" t="s">
        <v>169</v>
      </c>
      <c r="J187" s="8" t="s">
        <v>329</v>
      </c>
      <c r="K187" s="24" t="s">
        <v>172</v>
      </c>
      <c r="L187" s="31"/>
    </row>
    <row r="188" spans="1:12" ht="12.75">
      <c r="A188" s="8" t="s">
        <v>159</v>
      </c>
      <c r="B188" s="56"/>
      <c r="C188" s="86"/>
      <c r="D188" s="87"/>
      <c r="E188" s="90"/>
      <c r="F188" s="60"/>
      <c r="G188" s="11" t="s">
        <v>369</v>
      </c>
      <c r="H188" s="60"/>
      <c r="I188" s="24" t="s">
        <v>174</v>
      </c>
      <c r="J188" s="8" t="s">
        <v>332</v>
      </c>
      <c r="K188" s="10"/>
      <c r="L188" s="31"/>
    </row>
    <row r="189" spans="1:12" ht="12">
      <c r="A189" s="19" t="s">
        <v>211</v>
      </c>
      <c r="B189" s="56"/>
      <c r="C189" s="86"/>
      <c r="D189" s="89">
        <v>5</v>
      </c>
      <c r="E189" s="89" t="s">
        <v>332</v>
      </c>
      <c r="F189" s="91">
        <v>3</v>
      </c>
      <c r="G189" s="19" t="s">
        <v>370</v>
      </c>
      <c r="H189" s="92">
        <v>150</v>
      </c>
      <c r="I189" s="19" t="s">
        <v>176</v>
      </c>
      <c r="J189" s="80" t="s">
        <v>206</v>
      </c>
      <c r="K189" s="10"/>
      <c r="L189" s="31"/>
    </row>
    <row r="190" spans="1:12" ht="12">
      <c r="A190" s="19" t="s">
        <v>211</v>
      </c>
      <c r="B190" s="56"/>
      <c r="C190" s="86"/>
      <c r="D190" s="89"/>
      <c r="E190" s="89"/>
      <c r="F190" s="91"/>
      <c r="G190" s="19" t="s">
        <v>371</v>
      </c>
      <c r="H190" s="92"/>
      <c r="I190" s="28" t="s">
        <v>180</v>
      </c>
      <c r="J190" s="80"/>
      <c r="K190" s="10"/>
      <c r="L190" s="31"/>
    </row>
    <row r="191" spans="1:12" ht="12">
      <c r="A191" s="19" t="s">
        <v>211</v>
      </c>
      <c r="B191" s="56"/>
      <c r="C191" s="86"/>
      <c r="D191" s="89"/>
      <c r="E191" s="89"/>
      <c r="F191" s="91"/>
      <c r="G191" s="19" t="s">
        <v>372</v>
      </c>
      <c r="H191" s="92"/>
      <c r="I191" s="92" t="s">
        <v>183</v>
      </c>
      <c r="J191" s="61" t="s">
        <v>336</v>
      </c>
      <c r="K191" s="10"/>
      <c r="L191" s="31"/>
    </row>
    <row r="192" spans="1:12" ht="12">
      <c r="A192" s="19" t="s">
        <v>211</v>
      </c>
      <c r="B192" s="56"/>
      <c r="C192" s="86"/>
      <c r="D192" s="89"/>
      <c r="E192" s="89"/>
      <c r="F192" s="91"/>
      <c r="G192" s="19" t="s">
        <v>373</v>
      </c>
      <c r="H192" s="92"/>
      <c r="I192" s="92"/>
      <c r="J192" s="61"/>
      <c r="K192" s="10"/>
      <c r="L192" s="31"/>
    </row>
    <row r="193" spans="1:12" ht="12">
      <c r="A193" s="19" t="s">
        <v>211</v>
      </c>
      <c r="B193" s="56"/>
      <c r="C193" s="86"/>
      <c r="D193" s="89"/>
      <c r="E193" s="89"/>
      <c r="F193" s="91"/>
      <c r="G193" s="19" t="s">
        <v>374</v>
      </c>
      <c r="H193" s="92"/>
      <c r="I193" s="92"/>
      <c r="J193" s="61"/>
      <c r="K193" s="10"/>
      <c r="L193" s="31"/>
    </row>
    <row r="194" spans="1:12" ht="14.25" customHeight="1">
      <c r="A194" s="19" t="s">
        <v>211</v>
      </c>
      <c r="B194" s="56"/>
      <c r="C194" s="86"/>
      <c r="D194" s="9" t="s">
        <v>185</v>
      </c>
      <c r="E194" s="91" t="s">
        <v>91</v>
      </c>
      <c r="F194" s="92">
        <v>8</v>
      </c>
      <c r="G194" s="28" t="s">
        <v>375</v>
      </c>
      <c r="H194" s="92">
        <v>60</v>
      </c>
      <c r="I194" s="92">
        <v>512</v>
      </c>
      <c r="J194" s="61" t="s">
        <v>212</v>
      </c>
      <c r="K194" s="10"/>
      <c r="L194" s="31"/>
    </row>
    <row r="195" spans="1:12" ht="12">
      <c r="A195" s="19" t="s">
        <v>211</v>
      </c>
      <c r="B195" s="56"/>
      <c r="C195" s="86"/>
      <c r="D195" s="9">
        <f>H185+H189+H194</f>
        <v>324</v>
      </c>
      <c r="E195" s="91"/>
      <c r="F195" s="92"/>
      <c r="G195" s="28" t="s">
        <v>376</v>
      </c>
      <c r="H195" s="92"/>
      <c r="I195" s="92"/>
      <c r="J195" s="61"/>
      <c r="K195" s="10"/>
      <c r="L195" s="31"/>
    </row>
    <row r="196" spans="1:12" ht="1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35"/>
    </row>
    <row r="198" spans="3:8" ht="18" customHeight="1">
      <c r="C198" s="22" t="s">
        <v>132</v>
      </c>
      <c r="D198" s="10"/>
      <c r="E198" s="10" t="s">
        <v>212</v>
      </c>
      <c r="F198" s="32" t="s">
        <v>166</v>
      </c>
      <c r="G198" s="24"/>
      <c r="H198" s="33"/>
    </row>
    <row r="199" spans="3:8" ht="16.5" customHeight="1">
      <c r="C199" s="22" t="s">
        <v>133</v>
      </c>
      <c r="D199" s="10"/>
      <c r="E199" s="10" t="s">
        <v>212</v>
      </c>
      <c r="F199" s="32" t="s">
        <v>166</v>
      </c>
      <c r="G199" s="24"/>
      <c r="H199" s="33"/>
    </row>
    <row r="200" spans="3:8" ht="16.5" customHeight="1">
      <c r="C200" s="22" t="s">
        <v>134</v>
      </c>
      <c r="D200" s="10"/>
      <c r="E200" s="8" t="s">
        <v>166</v>
      </c>
      <c r="F200" s="34" t="s">
        <v>170</v>
      </c>
      <c r="G200" s="24" t="s">
        <v>172</v>
      </c>
      <c r="H200" s="2"/>
    </row>
  </sheetData>
  <sheetProtection/>
  <mergeCells count="280">
    <mergeCell ref="J185:J186"/>
    <mergeCell ref="J189:J190"/>
    <mergeCell ref="J191:J193"/>
    <mergeCell ref="J194:J195"/>
    <mergeCell ref="K159:K160"/>
    <mergeCell ref="L2:L12"/>
    <mergeCell ref="J166:J168"/>
    <mergeCell ref="J169:J170"/>
    <mergeCell ref="J173:J174"/>
    <mergeCell ref="J175:J176"/>
    <mergeCell ref="J179:J181"/>
    <mergeCell ref="J182:J183"/>
    <mergeCell ref="J147:J148"/>
    <mergeCell ref="J149:J151"/>
    <mergeCell ref="J152:J155"/>
    <mergeCell ref="J159:J160"/>
    <mergeCell ref="J161:J162"/>
    <mergeCell ref="J163:J165"/>
    <mergeCell ref="J122:J124"/>
    <mergeCell ref="J125:J127"/>
    <mergeCell ref="J128:J130"/>
    <mergeCell ref="J134:J136"/>
    <mergeCell ref="J137:J139"/>
    <mergeCell ref="J140:J142"/>
    <mergeCell ref="J93:J94"/>
    <mergeCell ref="J99:J102"/>
    <mergeCell ref="J103:J106"/>
    <mergeCell ref="J110:J112"/>
    <mergeCell ref="J113:J115"/>
    <mergeCell ref="J116:J118"/>
    <mergeCell ref="J71:J73"/>
    <mergeCell ref="J78:J79"/>
    <mergeCell ref="J80:J81"/>
    <mergeCell ref="J82:J83"/>
    <mergeCell ref="J87:J89"/>
    <mergeCell ref="J90:J92"/>
    <mergeCell ref="J42:J43"/>
    <mergeCell ref="J44:J46"/>
    <mergeCell ref="J47:J49"/>
    <mergeCell ref="J50:J51"/>
    <mergeCell ref="J64:J65"/>
    <mergeCell ref="J68:J70"/>
    <mergeCell ref="J16:J17"/>
    <mergeCell ref="J19:J20"/>
    <mergeCell ref="J22:J23"/>
    <mergeCell ref="J29:J30"/>
    <mergeCell ref="J32:J34"/>
    <mergeCell ref="J39:J40"/>
    <mergeCell ref="I179:I180"/>
    <mergeCell ref="I182:I183"/>
    <mergeCell ref="I185:I186"/>
    <mergeCell ref="I191:I193"/>
    <mergeCell ref="I194:I195"/>
    <mergeCell ref="J2:J3"/>
    <mergeCell ref="J4:J7"/>
    <mergeCell ref="J8:J10"/>
    <mergeCell ref="J11:J12"/>
    <mergeCell ref="J14:J15"/>
    <mergeCell ref="I161:I162"/>
    <mergeCell ref="I164:I165"/>
    <mergeCell ref="I166:I167"/>
    <mergeCell ref="I169:I170"/>
    <mergeCell ref="I173:I174"/>
    <mergeCell ref="I175:I176"/>
    <mergeCell ref="I147:I148"/>
    <mergeCell ref="I149:I150"/>
    <mergeCell ref="I151:I152"/>
    <mergeCell ref="I153:I154"/>
    <mergeCell ref="I156:I157"/>
    <mergeCell ref="I159:I160"/>
    <mergeCell ref="I128:I129"/>
    <mergeCell ref="I131:I132"/>
    <mergeCell ref="I135:I136"/>
    <mergeCell ref="I138:I139"/>
    <mergeCell ref="I140:I141"/>
    <mergeCell ref="I143:I144"/>
    <mergeCell ref="I107:I108"/>
    <mergeCell ref="I111:I112"/>
    <mergeCell ref="I116:I118"/>
    <mergeCell ref="I119:I120"/>
    <mergeCell ref="I123:I124"/>
    <mergeCell ref="I125:I126"/>
    <mergeCell ref="I87:I88"/>
    <mergeCell ref="I90:I91"/>
    <mergeCell ref="I95:I96"/>
    <mergeCell ref="I99:I100"/>
    <mergeCell ref="I103:I104"/>
    <mergeCell ref="I105:I106"/>
    <mergeCell ref="I64:I65"/>
    <mergeCell ref="I68:I69"/>
    <mergeCell ref="I71:I72"/>
    <mergeCell ref="I74:I75"/>
    <mergeCell ref="I80:I81"/>
    <mergeCell ref="I82:I83"/>
    <mergeCell ref="I42:I43"/>
    <mergeCell ref="I44:I46"/>
    <mergeCell ref="I47:I49"/>
    <mergeCell ref="I57:I58"/>
    <mergeCell ref="I62:I63"/>
    <mergeCell ref="I50:I51"/>
    <mergeCell ref="I22:I23"/>
    <mergeCell ref="I24:I25"/>
    <mergeCell ref="I29:I30"/>
    <mergeCell ref="I33:I34"/>
    <mergeCell ref="I37:I38"/>
    <mergeCell ref="I39:I40"/>
    <mergeCell ref="I3:I4"/>
    <mergeCell ref="I6:I7"/>
    <mergeCell ref="I9:I10"/>
    <mergeCell ref="I11:I12"/>
    <mergeCell ref="I16:I17"/>
    <mergeCell ref="I19:I20"/>
    <mergeCell ref="H169:H171"/>
    <mergeCell ref="H173:H177"/>
    <mergeCell ref="H178:H183"/>
    <mergeCell ref="H185:H188"/>
    <mergeCell ref="H189:H193"/>
    <mergeCell ref="H194:H195"/>
    <mergeCell ref="H140:H144"/>
    <mergeCell ref="H146:H152"/>
    <mergeCell ref="H153:H155"/>
    <mergeCell ref="H156:H157"/>
    <mergeCell ref="H159:H165"/>
    <mergeCell ref="H166:H168"/>
    <mergeCell ref="H103:H108"/>
    <mergeCell ref="H110:H115"/>
    <mergeCell ref="H116:H120"/>
    <mergeCell ref="H122:H127"/>
    <mergeCell ref="H128:H132"/>
    <mergeCell ref="H134:H139"/>
    <mergeCell ref="H73:H75"/>
    <mergeCell ref="H77:H81"/>
    <mergeCell ref="H82:H85"/>
    <mergeCell ref="H87:H91"/>
    <mergeCell ref="H92:H96"/>
    <mergeCell ref="H98:H102"/>
    <mergeCell ref="H36:H40"/>
    <mergeCell ref="H42:H46"/>
    <mergeCell ref="H47:H52"/>
    <mergeCell ref="H54:H58"/>
    <mergeCell ref="H60:H65"/>
    <mergeCell ref="H67:H72"/>
    <mergeCell ref="H2:H7"/>
    <mergeCell ref="H8:H12"/>
    <mergeCell ref="H14:H20"/>
    <mergeCell ref="H22:H26"/>
    <mergeCell ref="H28:H31"/>
    <mergeCell ref="H32:H34"/>
    <mergeCell ref="F169:F171"/>
    <mergeCell ref="F173:F177"/>
    <mergeCell ref="F178:F183"/>
    <mergeCell ref="F185:F188"/>
    <mergeCell ref="F189:F193"/>
    <mergeCell ref="F194:F195"/>
    <mergeCell ref="F140:F144"/>
    <mergeCell ref="F146:F152"/>
    <mergeCell ref="F153:F155"/>
    <mergeCell ref="F156:F157"/>
    <mergeCell ref="F159:F165"/>
    <mergeCell ref="F166:F168"/>
    <mergeCell ref="F103:F108"/>
    <mergeCell ref="F110:F115"/>
    <mergeCell ref="F116:F120"/>
    <mergeCell ref="F122:F127"/>
    <mergeCell ref="F128:F132"/>
    <mergeCell ref="F134:F139"/>
    <mergeCell ref="F73:F75"/>
    <mergeCell ref="F77:F81"/>
    <mergeCell ref="F82:F85"/>
    <mergeCell ref="F87:F91"/>
    <mergeCell ref="F92:F96"/>
    <mergeCell ref="F98:F102"/>
    <mergeCell ref="F36:F40"/>
    <mergeCell ref="F42:F46"/>
    <mergeCell ref="F47:F52"/>
    <mergeCell ref="F54:F58"/>
    <mergeCell ref="F60:F65"/>
    <mergeCell ref="F67:F72"/>
    <mergeCell ref="F2:F7"/>
    <mergeCell ref="F8:F12"/>
    <mergeCell ref="F14:F20"/>
    <mergeCell ref="F22:F26"/>
    <mergeCell ref="F28:F31"/>
    <mergeCell ref="F32:F34"/>
    <mergeCell ref="E169:E171"/>
    <mergeCell ref="E173:E177"/>
    <mergeCell ref="E178:E183"/>
    <mergeCell ref="E185:E188"/>
    <mergeCell ref="E189:E193"/>
    <mergeCell ref="E194:E195"/>
    <mergeCell ref="E140:E144"/>
    <mergeCell ref="E146:E152"/>
    <mergeCell ref="E153:E155"/>
    <mergeCell ref="E156:E157"/>
    <mergeCell ref="E159:E165"/>
    <mergeCell ref="E166:E168"/>
    <mergeCell ref="E103:E108"/>
    <mergeCell ref="E110:E115"/>
    <mergeCell ref="E116:E120"/>
    <mergeCell ref="E122:E127"/>
    <mergeCell ref="E128:E132"/>
    <mergeCell ref="E134:E139"/>
    <mergeCell ref="E73:E75"/>
    <mergeCell ref="E77:E81"/>
    <mergeCell ref="E82:E85"/>
    <mergeCell ref="E87:E91"/>
    <mergeCell ref="E92:E96"/>
    <mergeCell ref="E98:E102"/>
    <mergeCell ref="E36:E40"/>
    <mergeCell ref="E42:E46"/>
    <mergeCell ref="E47:E52"/>
    <mergeCell ref="E54:E58"/>
    <mergeCell ref="E60:E65"/>
    <mergeCell ref="E67:E72"/>
    <mergeCell ref="D166:D169"/>
    <mergeCell ref="D173:D181"/>
    <mergeCell ref="D185:D188"/>
    <mergeCell ref="D189:D193"/>
    <mergeCell ref="E2:E7"/>
    <mergeCell ref="E8:E12"/>
    <mergeCell ref="E14:E20"/>
    <mergeCell ref="E22:E26"/>
    <mergeCell ref="E28:E31"/>
    <mergeCell ref="E32:E34"/>
    <mergeCell ref="D110:D118"/>
    <mergeCell ref="D122:D130"/>
    <mergeCell ref="D134:D142"/>
    <mergeCell ref="D146:D152"/>
    <mergeCell ref="D153:D155"/>
    <mergeCell ref="D159:D165"/>
    <mergeCell ref="D54:D56"/>
    <mergeCell ref="D60:D63"/>
    <mergeCell ref="D67:D72"/>
    <mergeCell ref="D77:D83"/>
    <mergeCell ref="D87:D94"/>
    <mergeCell ref="D98:D106"/>
    <mergeCell ref="C146:C157"/>
    <mergeCell ref="C159:C171"/>
    <mergeCell ref="C173:C183"/>
    <mergeCell ref="C185:C195"/>
    <mergeCell ref="D2:D10"/>
    <mergeCell ref="D14:D18"/>
    <mergeCell ref="D22:D24"/>
    <mergeCell ref="D28:D31"/>
    <mergeCell ref="D36:D38"/>
    <mergeCell ref="D42:D50"/>
    <mergeCell ref="C77:C85"/>
    <mergeCell ref="C87:C96"/>
    <mergeCell ref="C98:C108"/>
    <mergeCell ref="C110:C120"/>
    <mergeCell ref="C122:C132"/>
    <mergeCell ref="C134:C144"/>
    <mergeCell ref="B185:B195"/>
    <mergeCell ref="C2:C12"/>
    <mergeCell ref="C14:C20"/>
    <mergeCell ref="C22:C26"/>
    <mergeCell ref="C28:C34"/>
    <mergeCell ref="C36:C40"/>
    <mergeCell ref="C42:C52"/>
    <mergeCell ref="C54:C58"/>
    <mergeCell ref="C60:C65"/>
    <mergeCell ref="C67:C75"/>
    <mergeCell ref="B110:B120"/>
    <mergeCell ref="B122:B132"/>
    <mergeCell ref="B134:B144"/>
    <mergeCell ref="B146:B157"/>
    <mergeCell ref="B159:B171"/>
    <mergeCell ref="B173:B183"/>
    <mergeCell ref="B54:B58"/>
    <mergeCell ref="B60:B65"/>
    <mergeCell ref="B67:B75"/>
    <mergeCell ref="B77:B85"/>
    <mergeCell ref="B87:B96"/>
    <mergeCell ref="B98:B108"/>
    <mergeCell ref="B2:B12"/>
    <mergeCell ref="B14:B20"/>
    <mergeCell ref="B22:B26"/>
    <mergeCell ref="B28:B34"/>
    <mergeCell ref="B36:B40"/>
    <mergeCell ref="B42:B52"/>
  </mergeCells>
  <printOptions/>
  <pageMargins left="0.75" right="0.75" top="0.39" bottom="0.39" header="0.2" footer="0.31"/>
  <pageSetup horizontalDpi="600" verticalDpi="600" orientation="landscape" paperSize="9"/>
  <headerFooter alignWithMargins="0">
    <oddHeader>&amp;C2016-2017-1计算机文化基础考试安排（南校）</oddHeader>
    <oddFooter>&amp;C&amp;P</oddFooter>
  </headerFooter>
  <rowBreaks count="4" manualBreakCount="4">
    <brk id="76" max="255" man="1"/>
    <brk id="109" max="255" man="1"/>
    <brk id="145" max="255" man="1"/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jszx</dc:creator>
  <cp:keywords/>
  <dc:description/>
  <cp:lastModifiedBy>123</cp:lastModifiedBy>
  <cp:lastPrinted>2004-02-22T02:51:34Z</cp:lastPrinted>
  <dcterms:created xsi:type="dcterms:W3CDTF">2012-06-01T00:55:11Z</dcterms:created>
  <dcterms:modified xsi:type="dcterms:W3CDTF">2004-02-26T01:24:55Z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